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70" windowWidth="11175" windowHeight="4050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32" i="1"/>
  <c r="G31"/>
  <c r="G30"/>
  <c r="G29"/>
  <c r="G28"/>
  <c r="G27"/>
  <c r="G26"/>
  <c r="G25"/>
  <c r="G24"/>
  <c r="G33" s="1"/>
</calcChain>
</file>

<file path=xl/sharedStrings.xml><?xml version="1.0" encoding="utf-8"?>
<sst xmlns="http://schemas.openxmlformats.org/spreadsheetml/2006/main" count="83" uniqueCount="39">
  <si>
    <t>PREFEITURA MUNICIPAL DE CORUMBAIBA - GO</t>
  </si>
  <si>
    <t>Planilha para proposta do pregão  Nº 5/2019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</si>
  <si>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</si>
  <si>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</si>
  <si>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</si>
  <si>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</si>
  <si>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</si>
  <si>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</si>
  <si>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</si>
  <si>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</si>
  <si>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</si>
  <si>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</si>
  <si>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FECHAMENTO ESTRUTURADOS EM FERRO METALON COM MEDIDA MINIMA DE 2,00 X 2,00 METROS FECHADOS EM CHAPA 18 E CORRUGADOS NA COR PRATA, APOIO DE SUSTENTAÇÃO EM 45 GRAUS (MÃO FRANCESA) PARA APOIO E FIXAÇÃO.</t>
  </si>
  <si>
    <t/>
  </si>
  <si>
    <t>UN</t>
  </si>
  <si>
    <t>LOCAÇÃO C/ MONTAGEM E DESMONTAGEM DE TENDA PIRAMIDAL EM ESTRUTURA METÁLICA, ÁREA DE COBERTURA 16 M² (4 X 4),ALTURA 2,5 MT C/ COBERTURA EM LONA ANTICHAMAS NA COR BRANCA.</t>
  </si>
  <si>
    <t>LOCAÇÃO C/ MONTAGEM E DESMONTAGEM DE TENDA PIRAMIDAL EM ESTRUTURA METÁLICA, ÁREA DE COBERTURA 18 M² (3X6),ALTURA 2,5 M COM COBERTURA EM LONA ANTI-CHAMAS BRANCA.</t>
  </si>
  <si>
    <t>LOCAÇÃO C/ MONTAGEM E DESMONTAGEM DE TENDA PIRAMIDAL EM ESTRUTURA METÁLICA, ÁREA DE COBERTURA 25 M² (5X5),ALTURA 2,5 M COM COBERTURA EM LONA ANTI-CHAMAS BRANCA.</t>
  </si>
  <si>
    <t>LOCAÇÃO C/ MONTAGEM E DESMONTAGEM DE TENDA PIRAMIDAL EM ESTRUTURA METÁLICA, ÁREA DE COBERTURA 36 M² (6X6),ALTURA 2,5 M COM COBERTURA EM LONA ANTI-CHAMAS BRANCA.</t>
  </si>
  <si>
    <t>LOCAÇÃO COM MONTAGEM/DESMONTAGEM DE TENDA PIRAMIDAL EM ESTRUTURA METALICA, AREA DE COBERTURA 100 M(10 X 10),ALTURA 2,5 M COM COBERTURA EM LONA ANTI-CHAMAS BRANCA.</t>
  </si>
  <si>
    <t>LOCAÇÃO COM MONTAGEM/DESMONTAGEM DE TENDA PIRAMIDAL EM ESTRUTURA METALICA, AREA DE COBERTURA 64 M² (8 X 8),ALTURA 2,50 M COM COBERTURA EM LONA ANTI-CHAMAS BRANCA.</t>
  </si>
  <si>
    <t>LOCAÇÃO COM MONTAGEM E DESMONTAGEM DE BANHEIROS QUIMICOS TIPO STANDART COM 2,20 DE ALTURA, POR 1,20 DE LARGURA, VOLUME DO TANQUE DE DEJETOS DE 220 LITROS COM PORTA PAPEL HIGIÊNICO E FECHAMENTO COM IDENTIFICAÇÃO DE OCUPADO</t>
  </si>
  <si>
    <t>DI</t>
  </si>
  <si>
    <t>LOCAÇÃO DE GERADOR DE ENERGIA DE 260 KVA'S, TRIFÁSICO, 380/220 VOLTS, SILENCIADO 90BD A 5M DE DISTÂNCIA, CHAVE REVERSORA, CAIXAS DE PASSAGENS , 100 M DE CABOS ANTICHAMAS, PARA CADA ''FASE" E PARA O "NEUTRO", SENDO A BITOLA MÍNIMA DE 95MM², COM PONTAS DEVIDAMENTE MARCADAS E TERMINAIS COMPATÍVEIS COM O EQUIPAMENTO. (OS CABOS NÃO PODERÃO TER EMENDAS OU REMENDOS E DEVEM ESTAR EM BOM ESTADO DE CONSERVAÇÃO). INCLUSO COMBUSTÍVEL NECESSÁRIO PELO PERÍODO DA LOCAÇÃO - 12 HS.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</si>
  <si>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</si>
  <si>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</si>
  <si>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</si>
  <si>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</si>
  <si>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</si>
  <si>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</si>
  <si>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</si>
  <si>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</si>
  <si>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</si>
  <si>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19/02/2019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</si>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</sst>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30</v>
      </c>
      <c r="B16" s="11"/>
      <c r="C16" s="14" t="s">
        <v>13</v>
      </c>
      <c r="D16" s="14" t="s">
        <v>13</v>
      </c>
      <c r="E16" s="14" t="s">
        <v>13</v>
      </c>
      <c r="F16" s="15" t="s">
        <v>31</v>
      </c>
      <c r="G16" s="9"/>
    </row>
    <row r="18" spans="1:7">
      <c r="A18" s="16" t="s">
        <v>32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75">
      <c r="A24" s="2">
        <v>1</v>
      </c>
      <c r="B24" s="2" t="s">
        <v>11</v>
      </c>
      <c r="C24" s="4">
        <v>1000</v>
      </c>
      <c r="D24" s="5" t="s">
        <v>12</v>
      </c>
      <c r="E24" s="6" t="s">
        <v>13</v>
      </c>
      <c r="F24" s="7" t="s">
        <v>13</v>
      </c>
      <c r="G24" s="3">
        <f t="shared" ref="G24:G32" si="0">IFERROR(C24 *F24,0)</f>
        <v>0</v>
      </c>
    </row>
    <row r="25" spans="1:7" ht="60">
      <c r="A25" s="2">
        <v>2</v>
      </c>
      <c r="B25" s="2" t="s">
        <v>14</v>
      </c>
      <c r="C25" s="4">
        <v>50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 ht="60">
      <c r="A26" s="2">
        <v>3</v>
      </c>
      <c r="B26" s="2" t="s">
        <v>14</v>
      </c>
      <c r="C26" s="4">
        <v>80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ht="60">
      <c r="A27" s="2">
        <v>4</v>
      </c>
      <c r="B27" s="2" t="s">
        <v>14</v>
      </c>
      <c r="C27" s="4">
        <v>150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60">
      <c r="A28" s="2">
        <v>5</v>
      </c>
      <c r="B28" s="2" t="s">
        <v>14</v>
      </c>
      <c r="C28" s="4">
        <v>50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60">
      <c r="A29" s="2">
        <v>6</v>
      </c>
      <c r="B29" s="2" t="s">
        <v>14</v>
      </c>
      <c r="C29" s="4">
        <v>100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60">
      <c r="A30" s="2">
        <v>7</v>
      </c>
      <c r="B30" s="2" t="s">
        <v>14</v>
      </c>
      <c r="C30" s="4">
        <v>30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 ht="90">
      <c r="A31" s="2">
        <v>8</v>
      </c>
      <c r="B31" s="2" t="s">
        <v>14</v>
      </c>
      <c r="C31" s="4">
        <v>500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ht="165">
      <c r="A32" s="2">
        <v>9</v>
      </c>
      <c r="B32" s="2" t="s">
        <v>22</v>
      </c>
      <c r="C32" s="4">
        <v>26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G33" s="3">
        <f>SUM(G22:G32)</f>
        <v>0</v>
      </c>
    </row>
    <row r="35" spans="1:7">
      <c r="A35" s="9" t="s">
        <v>34</v>
      </c>
      <c r="B35" s="9"/>
      <c r="C35" s="9"/>
      <c r="D35" s="9"/>
      <c r="E35" s="9" t="s">
        <v>35</v>
      </c>
      <c r="F35" s="9"/>
      <c r="G35" s="9"/>
    </row>
    <row r="37" spans="1:7">
      <c r="A37" s="9" t="s">
        <v>36</v>
      </c>
      <c r="B37" s="9"/>
      <c r="C37" s="9"/>
      <c r="D37" s="9"/>
      <c r="E37" s="9" t="s">
        <v>37</v>
      </c>
      <c r="F37" s="9"/>
      <c r="G37" s="9"/>
    </row>
    <row r="41" spans="1:7">
      <c r="C41" s="18" t="s">
        <v>38</v>
      </c>
      <c r="D41" s="18"/>
      <c r="E41" s="18"/>
      <c r="F4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7:D37"/>
    <mergeCell ref="E37:G37"/>
    <mergeCell ref="C41:F41"/>
    <mergeCell ref="F16:G16"/>
    <mergeCell ref="A18:G19"/>
    <mergeCell ref="A21:G21"/>
    <mergeCell ref="A35:D35"/>
    <mergeCell ref="E35:G3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2019-02-08T16:35:15Z</dcterms:created>
  <dcterms:modified xsi:type="dcterms:W3CDTF">2019-02-08T16:36:06Z</dcterms:modified>
</cp:coreProperties>
</file>