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15" windowWidth="23655" windowHeight="9150"/>
  </bookViews>
  <sheets>
    <sheet name="Lote-1" sheetId="1" r:id="rId1"/>
    <sheet name="Lote-2" sheetId="2" r:id="rId2"/>
  </sheets>
  <calcPr calcId="125725"/>
</workbook>
</file>

<file path=xl/calcChain.xml><?xml version="1.0" encoding="utf-8"?>
<calcChain xmlns="http://schemas.openxmlformats.org/spreadsheetml/2006/main">
  <c r="G63" i="2"/>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64" s="1"/>
  <c r="G11"/>
  <c r="G47" i="1"/>
  <c r="G46"/>
  <c r="G45"/>
  <c r="G44"/>
  <c r="G43"/>
  <c r="G42"/>
  <c r="G41"/>
  <c r="G40"/>
  <c r="G39"/>
  <c r="G38"/>
  <c r="G37"/>
  <c r="G36"/>
  <c r="G35"/>
  <c r="G34"/>
  <c r="G33"/>
  <c r="G32"/>
  <c r="G31"/>
  <c r="G30"/>
  <c r="G29"/>
  <c r="G28"/>
  <c r="G27"/>
  <c r="G26"/>
  <c r="G25"/>
  <c r="G24"/>
  <c r="G48" s="1"/>
</calcChain>
</file>

<file path=xl/sharedStrings.xml><?xml version="1.0" encoding="utf-8"?>
<sst xmlns="http://schemas.openxmlformats.org/spreadsheetml/2006/main" count="366" uniqueCount="108">
  <si>
    <t>PREFEITURA MUNICIPAL DE CORUMBAIBA - GO</t>
  </si>
  <si>
    <t>Planilha para proposta do pregão  Nº 14/2019 Lote Nº 1</t>
  </si>
  <si>
    <t>PROPOSTA DE PREÇO</t>
  </si>
  <si>
    <t>LOTE 01 - ELETRO ELETRÔNICOS</t>
  </si>
  <si>
    <t>Planilha para proposta do pregão  Nº 14/2019 Lote Nº 2</t>
  </si>
  <si>
    <t>LOTE 02 - MOBILIÁRIO</t>
  </si>
  <si>
    <t>Item</t>
  </si>
  <si>
    <t>Unidade</t>
  </si>
  <si>
    <t>Qtdade.</t>
  </si>
  <si>
    <t>Descrição do Produto</t>
  </si>
  <si>
    <t>Marca Proposta</t>
  </si>
  <si>
    <t>Valor Unitário</t>
  </si>
  <si>
    <t>Total</t>
  </si>
  <si>
    <t>UN</t>
  </si>
  <si>
    <t>CAIXA DE SOM THUNDER BLAK 400 W SM CAP 12 T</t>
  </si>
  <si>
    <t/>
  </si>
  <si>
    <t>ESTABILIZADOR  500 VA BIVOLT 04 TOMADAS</t>
  </si>
  <si>
    <t>Fragmentadora 300 fls Alimentação Automática Supercorte em Partículas 127V</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</si>
  <si>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</si>
  <si>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IMPRESSORA A LASER COLORIDA -1025</t>
  </si>
  <si>
    <t>IMPRESSORA A LASER MONOCROMÁTICA -1212</t>
  </si>
  <si>
    <t>IMPRESSORA MULTIFUNCIONAL A LASER MONOCROMÁTICA -5602</t>
  </si>
  <si>
    <t>KT</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</si>
  <si>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</si>
  <si>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</si>
  <si>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KIT COMPUTADOR INTEL CORE 15/4GB/500 GB MONTADO-VERSÃO 3</t>
  </si>
  <si>
    <t>MONITOR 18,5 SLIM / 16.7 M COLORS LED PRETO</t>
  </si>
  <si>
    <t>MOUSE USB</t>
  </si>
  <si>
    <t>NOBREAK 1.4 KVA BIVOLT 05 TOMADAS NO PADRÃO NBR 14136</t>
  </si>
  <si>
    <t>PROJETOR 3300 Lumens - 800x600 USB HDMI</t>
  </si>
  <si>
    <t>PROJETOR POWERLITE S41+3LCD</t>
  </si>
  <si>
    <t>ROTEADOR DE 300 MBPS</t>
  </si>
  <si>
    <t>SCANNER PÓRTAIL DE MÃO Alta Resolução USB M Sd PDF.</t>
  </si>
  <si>
    <t>SCANNER PÓRTAIL DE MESA PROFISSIONAL Para digitalização de grande quantidade de arquivos, há scanners de mesa profissionais com alimentador automático, capazes de copiar uma grande quantidade de documentos sem a necessidade de intervenção.</t>
  </si>
  <si>
    <t>TECLADO USB</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</si>
  <si>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</si>
  <si>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Telefone sem fio. Frequência DECT 6.0 Digital. Cor Preto. Tensão/Voltagem bivolt. Garantia 12 meses para o aparelho e 3 meses para baterias e fontes. Conteúdo da Embalagem
 - 2 Monofones 
- 1 Base de comunicação 
- 1 Base de recarga com fonte acoplada 
- 1 Cabo de linha 
- 1 Fonte de alimentação bivolt - 6 VDC / 450 mA 
- 4 Baterias recarregáveis - 400mAh 
- 1 Manual do usuário 
- 1 Guia Rápido 
- 1 Guia de assistência técnica</t>
  </si>
  <si>
    <t>Transformador 5000VA 12.000 BTU/h - Bivolt</t>
  </si>
  <si>
    <t>TV LED 42” Full HD LG 42LB5600 com Conversor Digital, Painel IPS, Entradas HDMI e Usb.</t>
  </si>
  <si>
    <t>TV: Smart TV led 55” 4K ultra HD – conversor digital wi-fi 3 HDMI, 2 USB</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</si>
  <si>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</si>
  <si>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Armário de cozinha em aço: Tampo Laminado revestido em Post Forming - Estrutura em Aço - Acabamento com Pintura UV alto brilho - Puxadores em ABS - 5 Portas - 4 Gavetas - 3 Prateleiras - Pés em plástico Branco</t>
  </si>
  <si>
    <t>Armário em aço, com 2 portas chaveadas, com 5 prateleiras, com tratamento anti-ferruginoso e pintura esmalte sintético na cor cinza, dimensões 0,90 a 1,00 cm de largura, 0,45 a 0,50 cm de profundidade, e 1,90 a 2,00 de altura.</t>
  </si>
  <si>
    <t>Armário executivo alto 03 portas, m.d.f medindo aproximadamente 1980 x 900 x 450, com 6 prateleiras, com rodízios.</t>
  </si>
  <si>
    <t>Armário executivo baixo composto m.d.f 1300 larg x 820 alt x 450 prof c/2 portas c/ 2 gavetas pasta suspensa e 1 gaveta pequena</t>
  </si>
  <si>
    <t>Armário mdf branco tamanho 2x1,70</t>
  </si>
  <si>
    <t>Armário Misto Confeccionado em MDP 15mm acabamento das bordas fita reta. Fundo em BP 3 mm. pés com sapatas niveladoras. O produto acompanha 3 prateleiras com regulagem de altura.MEDIDAS: 1,60(A) x 0,80(L) x 0,50(P)</t>
  </si>
  <si>
    <t>Armário multiuso alto dispensa.  Porta objetos com rodinhas, em mdp com 4 prateleiras. Cor: branco Dimensões: A 1,60 m L: 0,60 m Profundidade: 34 cm</t>
  </si>
  <si>
    <t>Armário Vitrine 2 portas com laterais em vidro cristal 3mm , fechadura cilindrica, 4 prateleiras em vidro cristal e pintura epóxi.
Dimensões
0,66m x 0,40m x 1,65m</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</si>
  <si>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</si>
  <si>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Balcão armário multiuso - Armário Multiuso  Branco com 2 portas e 1 gaveta fabricado em Mdp e revestido em pintura U.V com puxadores em Pvc duro cromado. Pés rodízio para facilitar a mobilidade.  Alt: 0,86 m  Larg: 0,74 m Prof: 0,43 m</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</si>
  <si>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</si>
  <si>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</si>
  <si>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</si>
  <si>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</si>
  <si>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</si>
  <si>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Cadeira giratória, modelo secretaria. Cadeira giratória, modelo secretária, sem braço, regulagem de altura a gás com alavanca, assento e encosto em espuma injetada de alta resistência, totalmente revestida em couro ecológico/sintético, estrutura em aço com tratamento anti-ferrugem e pintura pó epóxi, rodízios com 5 pés, na cor preta, para suportar aproximadamente 90 kg.</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</si>
  <si>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</si>
  <si>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</si>
  <si>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Cama box Solteiro: cama box solteiro conjugado c/colchão D-45 selado. Medidas 88x188x43 cm</t>
  </si>
  <si>
    <t>Conjunto de Mesa E 4 Cadeiras De Plástico. Cadeiras sem braço. Acabamento de alto padrão; Plástico ultra-resistente; Garantia de 90 dias. Certificada INMETRO; As cadeiras de plástico resistem à uma carga estática de até 154kg.</t>
  </si>
  <si>
    <t>Conjunto de mesa para cozinha em madeira 06 lugares; com 06 cadeiras em madeira; tampo da mesa em 100% mdp; na cor Branca; medindo (1,40 x 0,77) m., na altura mínima de 770 mm; Pintura em uv de alto brilho; na cor branca; com assento da Cadeira em corino ou espuma 18 revestido com tecido 100% Poliéster e encosto conforme fábrica.</t>
  </si>
  <si>
    <t>Conjunto mesa c/ 4 cadeiras infantil coloridas</t>
  </si>
  <si>
    <t>ESCADA  Escada articulada multifuncional, 12 degraus, 13 posições em alumínio</t>
  </si>
  <si>
    <t>ESCADA  Escada articulada multifuncional, estrutura construída em tubos pintados 7/8”. Dois degraus em chapa com piso antiderrapante. Pés com ponteiras de borracha. Tratamento anti-ferruginoso. Pintura eletrostática à pó. Dimensões aprox.: 0,35 x 0,36 x 0,45cm (LxAxC).</t>
  </si>
  <si>
    <t>Escada: Escada de aço com 5 degraus, dobrável, comprimento 84 cm, largura 4 cm e altura 1,41 metros.</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</si>
  <si>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</si>
  <si>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Estante em aço confeccionada em cantoneira ferfurada reforçada medindo: 2000 mm de altura x 9,25 de comprimento x 300 mm deprofundidade, 10 prateleiras em chapa reforçada aptas a suportar 100kgs/plano, cor cinza, fechada nas laterais e no fundo, com divisores e 20gavetas (compatível com o modelo E20 exponencial), possuir bordas arredondadas.</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</si>
  <si>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</si>
  <si>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ESTANTE MODULADA  Medidas: Alt 126 cm x Com: 55 cm x Larg: 25 cm Fabricada em polipropileno, Quantidade de prateleiras: 03 altura entre prateleiras: 36 cm</t>
  </si>
  <si>
    <t>Estante para revistas, em aço, parede (1 face), com 6 planos reguláveis de armazenagem, capacidade de até 80 kg por plano, prateleiras com bordas dobradas com 3ª dobra e reforço de fundo, com porta etiqueta móvel e caixa bibliográfica, cor cinza. Dimensões 92cm x 33cm x 198cm. Montada.</t>
  </si>
  <si>
    <t>Kit Cozinha Aço 6 portas e 1 Gaveta, com Pés
Pés com sapatas reguláveis em até 2,5 cm
Quantidade de prateleiras 10 Prateleiras
Quantidade de portas 6 Portas
Quantidade de gavetas 1 Gaveta
Puxadores Metalizados em ABS                                                                                        
Cor: Branco
Dimensões Totais do Produto (LxAxP) 105 x 182 x 45 cm</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</si>
  <si>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</si>
  <si>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Longarina de 3 lugares em tecido de 3 lugares, confeccionada em tubo de aço oblongo 16 x 30 e tubo retangular 50 x 30, assento e encosto em tecido, na cor preta, medindo aproximadamente 1,00 altura x 1,80 largura x 0,60 profundidade, suportando no mínimo 90 kg por lugar, uniformemente distribuídos.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</si>
  <si>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</si>
  <si>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Mesa 6  cadeiras - Estrutura em madeira MDP e BP g, tubos quadrados de aço cromado.Tampo BP de 25 e 15mm de espessura, com bordas em PP e OS, Dimensões do Produto (LxAxP) 160 x77 x 80 cm</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</si>
  <si>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</si>
  <si>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Mesa de passar roupas, com tecido metalizado, porta cabide, calceiro, porta ferro em aço, com duas prateleiras, produzida em aço carbono com pintura epóxi, tampo de madeira revestida com espuma de alta densidade, altura máxima: 91.cm, largura: 37,1.cm, rofundidade: 1,280.cm, peso: 11,5 kg,cor do metal: branco, cor do tecido: cinza</t>
  </si>
  <si>
    <t>Mesa em L-Tampo:.MDP 25mm.  Estrutura:.Em aço, pintura epoxi anti ferrugem.  Gaveteiro com puxadores e chaves. 1,60 x 1,60(L) x 0,60(P)</t>
  </si>
  <si>
    <t>Mesa Executiva estação de trabalho em L 1400x1600x600 prof c/2 gavetas</t>
  </si>
  <si>
    <t>Mesa infantil c/ 4 cadeiras – Conjunto mesa e 4 cadeiras c/ apoio. Modelo infantil, faixa etária aconselhável de 2 a 6 anos. Certificado de segurança do in metro. Material / composição: propileno</t>
  </si>
  <si>
    <t>Mesa para computador com tampo em MDP, na cor branca, de baixa pressão, espessura aproximada do tampo 15mm, dimensões de 0,90 x 0,68 x 0,74m de comprimento de altura, pés duplos em tubo 30 x 50 e parede 0,90, com pintura epóxi pó.</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</si>
  <si>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</si>
  <si>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Mesa para jantar retangular madeira maciça com 8 cadeiras 183x93 cm.</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</si>
  <si>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</si>
  <si>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</si>
  <si>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</si>
  <si>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Puf infantil pera 35x35x35</t>
  </si>
  <si>
    <t>Puf infantil quadrado 35x35x35</t>
  </si>
  <si>
    <t>Sofá de 2 lugares em courino preto</t>
  </si>
  <si>
    <t>Sofá de 3 lugares em courino preto</t>
  </si>
  <si>
    <t>Suporte inclinável para TV LED e LCD - De 32 até 60 polegadas</t>
  </si>
  <si>
    <t>Suporte para CPU: Com rodinha preto, base plástica com rodízios e sistema de ajuste. Cor branca.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</si>
  <si>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</si>
  <si>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</si>
  <si>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</si>
  <si>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</si>
  <si>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</si>
  <si>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</si>
  <si>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</si>
  <si>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</si>
  <si>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</si>
  <si>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07:15 HORAS DO DIA 05/04/2019</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</si>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</sst>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2:G48"/>
  <sheetViews>
    <sheetView tabSelected="1" workbookViewId="0"/>
  </sheetViews>
  <sheetFormatPr defaultRowHeight="1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93</v>
      </c>
      <c r="B10" s="11"/>
      <c r="C10" s="12" t="s">
        <v>15</v>
      </c>
      <c r="D10" s="12" t="s">
        <v>15</v>
      </c>
      <c r="E10" s="12" t="s">
        <v>15</v>
      </c>
    </row>
    <row r="11" spans="1:7">
      <c r="A11" s="11" t="s">
        <v>94</v>
      </c>
      <c r="B11" s="11"/>
      <c r="C11" s="12" t="s">
        <v>15</v>
      </c>
      <c r="D11" s="12" t="s">
        <v>15</v>
      </c>
      <c r="E11" s="12" t="s">
        <v>15</v>
      </c>
    </row>
    <row r="12" spans="1:7">
      <c r="A12" s="11" t="s">
        <v>95</v>
      </c>
      <c r="B12" s="11"/>
      <c r="C12" s="12" t="s">
        <v>15</v>
      </c>
      <c r="D12" s="12" t="s">
        <v>15</v>
      </c>
      <c r="E12" s="12" t="s">
        <v>15</v>
      </c>
    </row>
    <row r="13" spans="1:7">
      <c r="A13" s="11" t="s">
        <v>96</v>
      </c>
      <c r="B13" s="11"/>
      <c r="C13" s="12" t="s">
        <v>15</v>
      </c>
      <c r="D13" s="12" t="s">
        <v>15</v>
      </c>
      <c r="E13" s="12" t="s">
        <v>15</v>
      </c>
    </row>
    <row r="14" spans="1:7">
      <c r="A14" s="11" t="s">
        <v>97</v>
      </c>
      <c r="B14" s="11"/>
      <c r="C14" s="12" t="s">
        <v>15</v>
      </c>
      <c r="D14" s="12" t="s">
        <v>15</v>
      </c>
      <c r="E14" s="12" t="s">
        <v>15</v>
      </c>
    </row>
    <row r="15" spans="1:7">
      <c r="A15" s="11" t="s">
        <v>98</v>
      </c>
      <c r="B15" s="11"/>
      <c r="C15" s="13" t="s">
        <v>15</v>
      </c>
      <c r="D15" s="13" t="s">
        <v>15</v>
      </c>
      <c r="E15" s="13" t="s">
        <v>15</v>
      </c>
    </row>
    <row r="16" spans="1:7">
      <c r="A16" s="11" t="s">
        <v>99</v>
      </c>
      <c r="B16" s="11"/>
      <c r="C16" s="14" t="s">
        <v>15</v>
      </c>
      <c r="D16" s="14" t="s">
        <v>15</v>
      </c>
      <c r="E16" s="14" t="s">
        <v>15</v>
      </c>
      <c r="F16" s="15" t="s">
        <v>100</v>
      </c>
      <c r="G16" s="9"/>
    </row>
    <row r="18" spans="1:7">
      <c r="A18" s="16" t="s">
        <v>101</v>
      </c>
      <c r="B18" s="9"/>
      <c r="C18" s="9"/>
      <c r="D18" s="9"/>
      <c r="E18" s="9"/>
      <c r="F18" s="9"/>
      <c r="G18" s="9"/>
    </row>
    <row r="19" spans="1:7">
      <c r="A19" s="9"/>
      <c r="B19" s="9"/>
      <c r="C19" s="9"/>
      <c r="D19" s="9"/>
      <c r="E19" s="9"/>
      <c r="F19" s="9"/>
      <c r="G19" s="9"/>
    </row>
    <row r="21" spans="1:7">
      <c r="A21" s="17" t="s">
        <v>102</v>
      </c>
      <c r="B21" s="9"/>
      <c r="C21" s="9"/>
      <c r="D21" s="9"/>
      <c r="E21" s="9"/>
      <c r="F21" s="9"/>
      <c r="G21" s="9"/>
    </row>
    <row r="23" spans="1:7">
      <c r="A23" s="1" t="s">
        <v>6</v>
      </c>
      <c r="B23" s="1" t="s">
        <v>7</v>
      </c>
      <c r="C23" s="1" t="s">
        <v>8</v>
      </c>
      <c r="D23" s="1" t="s">
        <v>9</v>
      </c>
      <c r="E23" s="1" t="s">
        <v>10</v>
      </c>
      <c r="F23" s="1" t="s">
        <v>11</v>
      </c>
      <c r="G23" s="1" t="s">
        <v>12</v>
      </c>
    </row>
    <row r="24" spans="1:7">
      <c r="A24" s="2">
        <v>1</v>
      </c>
      <c r="B24" s="2" t="s">
        <v>13</v>
      </c>
      <c r="C24" s="4">
        <v>4</v>
      </c>
      <c r="D24" s="5" t="s">
        <v>14</v>
      </c>
      <c r="E24" s="6" t="s">
        <v>15</v>
      </c>
      <c r="F24" s="7" t="s">
        <v>15</v>
      </c>
      <c r="G24" s="3">
        <f t="shared" ref="G24:G47" si="0">IFERROR(C24 *F24,0)</f>
        <v>0</v>
      </c>
    </row>
    <row r="25" spans="1:7">
      <c r="A25" s="2">
        <v>2</v>
      </c>
      <c r="B25" s="2" t="s">
        <v>13</v>
      </c>
      <c r="C25" s="4">
        <v>66</v>
      </c>
      <c r="D25" s="5" t="s">
        <v>16</v>
      </c>
      <c r="E25" s="6" t="s">
        <v>15</v>
      </c>
      <c r="F25" s="7" t="s">
        <v>15</v>
      </c>
      <c r="G25" s="3">
        <f t="shared" si="0"/>
        <v>0</v>
      </c>
    </row>
    <row r="26" spans="1:7" ht="30">
      <c r="A26" s="2">
        <v>3</v>
      </c>
      <c r="B26" s="2" t="s">
        <v>13</v>
      </c>
      <c r="C26" s="4">
        <v>3</v>
      </c>
      <c r="D26" s="5" t="s">
        <v>17</v>
      </c>
      <c r="E26" s="6" t="s">
        <v>15</v>
      </c>
      <c r="F26" s="7" t="s">
        <v>15</v>
      </c>
      <c r="G26" s="3">
        <f t="shared" si="0"/>
        <v>0</v>
      </c>
    </row>
    <row r="27" spans="1:7" ht="180">
      <c r="A27" s="2">
        <v>4</v>
      </c>
      <c r="B27" s="2" t="s">
        <v>13</v>
      </c>
      <c r="C27" s="4">
        <v>5</v>
      </c>
      <c r="D27" s="5" t="s">
        <v>18</v>
      </c>
      <c r="E27" s="6" t="s">
        <v>15</v>
      </c>
      <c r="F27" s="7" t="s">
        <v>15</v>
      </c>
      <c r="G27" s="3">
        <f t="shared" si="0"/>
        <v>0</v>
      </c>
    </row>
    <row r="28" spans="1:7">
      <c r="A28" s="2">
        <v>5</v>
      </c>
      <c r="B28" s="2" t="s">
        <v>13</v>
      </c>
      <c r="C28" s="4">
        <v>2</v>
      </c>
      <c r="D28" s="5" t="s">
        <v>19</v>
      </c>
      <c r="E28" s="6" t="s">
        <v>15</v>
      </c>
      <c r="F28" s="7" t="s">
        <v>15</v>
      </c>
      <c r="G28" s="3">
        <f t="shared" si="0"/>
        <v>0</v>
      </c>
    </row>
    <row r="29" spans="1:7">
      <c r="A29" s="2">
        <v>6</v>
      </c>
      <c r="B29" s="2" t="s">
        <v>13</v>
      </c>
      <c r="C29" s="4">
        <v>23</v>
      </c>
      <c r="D29" s="5" t="s">
        <v>20</v>
      </c>
      <c r="E29" s="6" t="s">
        <v>15</v>
      </c>
      <c r="F29" s="7" t="s">
        <v>15</v>
      </c>
      <c r="G29" s="3">
        <f t="shared" si="0"/>
        <v>0</v>
      </c>
    </row>
    <row r="30" spans="1:7" ht="30">
      <c r="A30" s="2">
        <v>7</v>
      </c>
      <c r="B30" s="2" t="s">
        <v>13</v>
      </c>
      <c r="C30" s="4">
        <v>23</v>
      </c>
      <c r="D30" s="5" t="s">
        <v>21</v>
      </c>
      <c r="E30" s="6" t="s">
        <v>15</v>
      </c>
      <c r="F30" s="7" t="s">
        <v>15</v>
      </c>
      <c r="G30" s="3">
        <f t="shared" si="0"/>
        <v>0</v>
      </c>
    </row>
    <row r="31" spans="1:7" ht="345">
      <c r="A31" s="2">
        <v>8</v>
      </c>
      <c r="B31" s="2" t="s">
        <v>22</v>
      </c>
      <c r="C31" s="4">
        <v>1</v>
      </c>
      <c r="D31" s="5" t="s">
        <v>23</v>
      </c>
      <c r="E31" s="6" t="s">
        <v>15</v>
      </c>
      <c r="F31" s="7" t="s">
        <v>15</v>
      </c>
      <c r="G31" s="3">
        <f t="shared" si="0"/>
        <v>0</v>
      </c>
    </row>
    <row r="32" spans="1:7" ht="210">
      <c r="A32" s="2">
        <v>9</v>
      </c>
      <c r="B32" s="2" t="s">
        <v>22</v>
      </c>
      <c r="C32" s="4">
        <v>1</v>
      </c>
      <c r="D32" s="5" t="s">
        <v>24</v>
      </c>
      <c r="E32" s="6" t="s">
        <v>15</v>
      </c>
      <c r="F32" s="7" t="s">
        <v>15</v>
      </c>
      <c r="G32" s="3">
        <f t="shared" si="0"/>
        <v>0</v>
      </c>
    </row>
    <row r="33" spans="1:7" ht="30">
      <c r="A33" s="2">
        <v>10</v>
      </c>
      <c r="B33" s="2" t="s">
        <v>13</v>
      </c>
      <c r="C33" s="4">
        <v>46</v>
      </c>
      <c r="D33" s="5" t="s">
        <v>25</v>
      </c>
      <c r="E33" s="6" t="s">
        <v>15</v>
      </c>
      <c r="F33" s="7" t="s">
        <v>15</v>
      </c>
      <c r="G33" s="3">
        <f t="shared" si="0"/>
        <v>0</v>
      </c>
    </row>
    <row r="34" spans="1:7">
      <c r="A34" s="2">
        <v>11</v>
      </c>
      <c r="B34" s="2" t="s">
        <v>13</v>
      </c>
      <c r="C34" s="4">
        <v>56</v>
      </c>
      <c r="D34" s="5" t="s">
        <v>26</v>
      </c>
      <c r="E34" s="6" t="s">
        <v>15</v>
      </c>
      <c r="F34" s="7" t="s">
        <v>15</v>
      </c>
      <c r="G34" s="3">
        <f t="shared" si="0"/>
        <v>0</v>
      </c>
    </row>
    <row r="35" spans="1:7">
      <c r="A35" s="2">
        <v>12</v>
      </c>
      <c r="B35" s="2" t="s">
        <v>13</v>
      </c>
      <c r="C35" s="4">
        <v>6</v>
      </c>
      <c r="D35" s="5" t="s">
        <v>27</v>
      </c>
      <c r="E35" s="6" t="s">
        <v>15</v>
      </c>
      <c r="F35" s="7" t="s">
        <v>15</v>
      </c>
      <c r="G35" s="3">
        <f t="shared" si="0"/>
        <v>0</v>
      </c>
    </row>
    <row r="36" spans="1:7" ht="30">
      <c r="A36" s="2">
        <v>13</v>
      </c>
      <c r="B36" s="2" t="s">
        <v>13</v>
      </c>
      <c r="C36" s="4">
        <v>10</v>
      </c>
      <c r="D36" s="5" t="s">
        <v>28</v>
      </c>
      <c r="E36" s="6" t="s">
        <v>15</v>
      </c>
      <c r="F36" s="7" t="s">
        <v>15</v>
      </c>
      <c r="G36" s="3">
        <f t="shared" si="0"/>
        <v>0</v>
      </c>
    </row>
    <row r="37" spans="1:7">
      <c r="A37" s="2">
        <v>14</v>
      </c>
      <c r="B37" s="2" t="s">
        <v>13</v>
      </c>
      <c r="C37" s="4">
        <v>2</v>
      </c>
      <c r="D37" s="5" t="s">
        <v>29</v>
      </c>
      <c r="E37" s="6" t="s">
        <v>15</v>
      </c>
      <c r="F37" s="7" t="s">
        <v>15</v>
      </c>
      <c r="G37" s="3">
        <f t="shared" si="0"/>
        <v>0</v>
      </c>
    </row>
    <row r="38" spans="1:7">
      <c r="A38" s="2">
        <v>15</v>
      </c>
      <c r="B38" s="2" t="s">
        <v>13</v>
      </c>
      <c r="C38" s="4">
        <v>3</v>
      </c>
      <c r="D38" s="5" t="s">
        <v>30</v>
      </c>
      <c r="E38" s="6" t="s">
        <v>15</v>
      </c>
      <c r="F38" s="7" t="s">
        <v>15</v>
      </c>
      <c r="G38" s="3">
        <f t="shared" si="0"/>
        <v>0</v>
      </c>
    </row>
    <row r="39" spans="1:7">
      <c r="A39" s="2">
        <v>16</v>
      </c>
      <c r="B39" s="2" t="s">
        <v>13</v>
      </c>
      <c r="C39" s="4">
        <v>20</v>
      </c>
      <c r="D39" s="5" t="s">
        <v>31</v>
      </c>
      <c r="E39" s="6" t="s">
        <v>15</v>
      </c>
      <c r="F39" s="7" t="s">
        <v>15</v>
      </c>
      <c r="G39" s="3">
        <f t="shared" si="0"/>
        <v>0</v>
      </c>
    </row>
    <row r="40" spans="1:7" ht="30">
      <c r="A40" s="2">
        <v>17</v>
      </c>
      <c r="B40" s="2" t="s">
        <v>13</v>
      </c>
      <c r="C40" s="4">
        <v>6</v>
      </c>
      <c r="D40" s="5" t="s">
        <v>32</v>
      </c>
      <c r="E40" s="6" t="s">
        <v>15</v>
      </c>
      <c r="F40" s="7" t="s">
        <v>15</v>
      </c>
      <c r="G40" s="3">
        <f t="shared" si="0"/>
        <v>0</v>
      </c>
    </row>
    <row r="41" spans="1:7" ht="90">
      <c r="A41" s="2">
        <v>18</v>
      </c>
      <c r="B41" s="2" t="s">
        <v>13</v>
      </c>
      <c r="C41" s="4">
        <v>2</v>
      </c>
      <c r="D41" s="5" t="s">
        <v>33</v>
      </c>
      <c r="E41" s="6" t="s">
        <v>15</v>
      </c>
      <c r="F41" s="7" t="s">
        <v>15</v>
      </c>
      <c r="G41" s="3">
        <f t="shared" si="0"/>
        <v>0</v>
      </c>
    </row>
    <row r="42" spans="1:7">
      <c r="A42" s="2">
        <v>19</v>
      </c>
      <c r="B42" s="2" t="s">
        <v>13</v>
      </c>
      <c r="C42" s="4">
        <v>6</v>
      </c>
      <c r="D42" s="5" t="s">
        <v>34</v>
      </c>
      <c r="E42" s="6" t="s">
        <v>15</v>
      </c>
      <c r="F42" s="7" t="s">
        <v>15</v>
      </c>
      <c r="G42" s="3">
        <f t="shared" si="0"/>
        <v>0</v>
      </c>
    </row>
    <row r="43" spans="1:7" ht="135">
      <c r="A43" s="2">
        <v>20</v>
      </c>
      <c r="B43" s="2" t="s">
        <v>13</v>
      </c>
      <c r="C43" s="4">
        <v>1</v>
      </c>
      <c r="D43" s="5" t="s">
        <v>35</v>
      </c>
      <c r="E43" s="6" t="s">
        <v>15</v>
      </c>
      <c r="F43" s="7" t="s">
        <v>15</v>
      </c>
      <c r="G43" s="3">
        <f t="shared" si="0"/>
        <v>0</v>
      </c>
    </row>
    <row r="44" spans="1:7" ht="195">
      <c r="A44" s="2">
        <v>21</v>
      </c>
      <c r="B44" s="2" t="s">
        <v>13</v>
      </c>
      <c r="C44" s="4">
        <v>3</v>
      </c>
      <c r="D44" s="5" t="s">
        <v>36</v>
      </c>
      <c r="E44" s="6" t="s">
        <v>15</v>
      </c>
      <c r="F44" s="7" t="s">
        <v>15</v>
      </c>
      <c r="G44" s="3">
        <f t="shared" si="0"/>
        <v>0</v>
      </c>
    </row>
    <row r="45" spans="1:7">
      <c r="A45" s="2">
        <v>22</v>
      </c>
      <c r="B45" s="2" t="s">
        <v>13</v>
      </c>
      <c r="C45" s="4">
        <v>15</v>
      </c>
      <c r="D45" s="5" t="s">
        <v>37</v>
      </c>
      <c r="E45" s="6" t="s">
        <v>15</v>
      </c>
      <c r="F45" s="7" t="s">
        <v>15</v>
      </c>
      <c r="G45" s="3">
        <f t="shared" si="0"/>
        <v>0</v>
      </c>
    </row>
    <row r="46" spans="1:7" ht="30">
      <c r="A46" s="2">
        <v>23</v>
      </c>
      <c r="B46" s="2" t="s">
        <v>13</v>
      </c>
      <c r="C46" s="4">
        <v>21</v>
      </c>
      <c r="D46" s="5" t="s">
        <v>38</v>
      </c>
      <c r="E46" s="6" t="s">
        <v>15</v>
      </c>
      <c r="F46" s="7" t="s">
        <v>15</v>
      </c>
      <c r="G46" s="3">
        <f t="shared" si="0"/>
        <v>0</v>
      </c>
    </row>
    <row r="47" spans="1:7" ht="30">
      <c r="A47" s="2">
        <v>24</v>
      </c>
      <c r="B47" s="2" t="s">
        <v>13</v>
      </c>
      <c r="C47" s="4">
        <v>3</v>
      </c>
      <c r="D47" s="5" t="s">
        <v>39</v>
      </c>
      <c r="E47" s="6" t="s">
        <v>15</v>
      </c>
      <c r="F47" s="7" t="s">
        <v>15</v>
      </c>
      <c r="G47" s="3">
        <f t="shared" si="0"/>
        <v>0</v>
      </c>
    </row>
    <row r="48" spans="1:7">
      <c r="G48" s="3">
        <f>SUM(G22:G47)</f>
        <v>0</v>
      </c>
    </row>
  </sheetData>
  <sheetProtection password="DCA9"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G72"/>
  <sheetViews>
    <sheetView workbookViewId="0"/>
  </sheetViews>
  <sheetFormatPr defaultRowHeight="1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c r="D2" s="8" t="s">
        <v>0</v>
      </c>
      <c r="E2" s="9"/>
      <c r="F2" s="9"/>
      <c r="G2" s="9"/>
    </row>
    <row r="3" spans="1:7">
      <c r="D3" s="8" t="s">
        <v>4</v>
      </c>
      <c r="E3" s="9"/>
      <c r="F3" s="9"/>
      <c r="G3" s="9"/>
    </row>
    <row r="7" spans="1:7">
      <c r="A7" s="10" t="s">
        <v>2</v>
      </c>
      <c r="B7" s="9"/>
      <c r="C7" s="9"/>
      <c r="D7" s="9"/>
      <c r="E7" s="9"/>
      <c r="F7" s="9"/>
      <c r="G7" s="9"/>
    </row>
    <row r="8" spans="1:7">
      <c r="A8" s="10" t="s">
        <v>5</v>
      </c>
      <c r="B8" s="9"/>
      <c r="C8" s="9"/>
      <c r="D8" s="9"/>
      <c r="E8" s="9"/>
      <c r="F8" s="9"/>
      <c r="G8" s="9"/>
    </row>
    <row r="10" spans="1:7">
      <c r="A10" s="1" t="s">
        <v>6</v>
      </c>
      <c r="B10" s="1" t="s">
        <v>7</v>
      </c>
      <c r="C10" s="1" t="s">
        <v>8</v>
      </c>
      <c r="D10" s="1" t="s">
        <v>9</v>
      </c>
      <c r="E10" s="1" t="s">
        <v>10</v>
      </c>
      <c r="F10" s="1" t="s">
        <v>11</v>
      </c>
      <c r="G10" s="1" t="s">
        <v>12</v>
      </c>
    </row>
    <row r="11" spans="1:7" ht="165">
      <c r="A11" s="2">
        <v>1</v>
      </c>
      <c r="B11" s="2" t="s">
        <v>13</v>
      </c>
      <c r="C11" s="4">
        <v>24</v>
      </c>
      <c r="D11" s="5" t="s">
        <v>40</v>
      </c>
      <c r="E11" s="6" t="s">
        <v>15</v>
      </c>
      <c r="F11" s="7" t="s">
        <v>15</v>
      </c>
      <c r="G11" s="3">
        <f t="shared" ref="G11:G42" si="0">IFERROR(C11 *F11,0)</f>
        <v>0</v>
      </c>
    </row>
    <row r="12" spans="1:7" ht="75">
      <c r="A12" s="2">
        <v>2</v>
      </c>
      <c r="B12" s="2" t="s">
        <v>13</v>
      </c>
      <c r="C12" s="4">
        <v>10</v>
      </c>
      <c r="D12" s="5" t="s">
        <v>41</v>
      </c>
      <c r="E12" s="6" t="s">
        <v>15</v>
      </c>
      <c r="F12" s="7" t="s">
        <v>15</v>
      </c>
      <c r="G12" s="3">
        <f t="shared" si="0"/>
        <v>0</v>
      </c>
    </row>
    <row r="13" spans="1:7" ht="75">
      <c r="A13" s="2">
        <v>3</v>
      </c>
      <c r="B13" s="2" t="s">
        <v>13</v>
      </c>
      <c r="C13" s="4">
        <v>25</v>
      </c>
      <c r="D13" s="5" t="s">
        <v>42</v>
      </c>
      <c r="E13" s="6" t="s">
        <v>15</v>
      </c>
      <c r="F13" s="7" t="s">
        <v>15</v>
      </c>
      <c r="G13" s="3">
        <f t="shared" si="0"/>
        <v>0</v>
      </c>
    </row>
    <row r="14" spans="1:7" ht="45">
      <c r="A14" s="2">
        <v>4</v>
      </c>
      <c r="B14" s="2" t="s">
        <v>13</v>
      </c>
      <c r="C14" s="4">
        <v>5</v>
      </c>
      <c r="D14" s="5" t="s">
        <v>43</v>
      </c>
      <c r="E14" s="6" t="s">
        <v>15</v>
      </c>
      <c r="F14" s="7" t="s">
        <v>15</v>
      </c>
      <c r="G14" s="3">
        <f t="shared" si="0"/>
        <v>0</v>
      </c>
    </row>
    <row r="15" spans="1:7" ht="45">
      <c r="A15" s="2">
        <v>5</v>
      </c>
      <c r="B15" s="2" t="s">
        <v>13</v>
      </c>
      <c r="C15" s="4">
        <v>5</v>
      </c>
      <c r="D15" s="5" t="s">
        <v>44</v>
      </c>
      <c r="E15" s="6" t="s">
        <v>15</v>
      </c>
      <c r="F15" s="7" t="s">
        <v>15</v>
      </c>
      <c r="G15" s="3">
        <f t="shared" si="0"/>
        <v>0</v>
      </c>
    </row>
    <row r="16" spans="1:7">
      <c r="A16" s="2">
        <v>6</v>
      </c>
      <c r="B16" s="2" t="s">
        <v>13</v>
      </c>
      <c r="C16" s="4">
        <v>1</v>
      </c>
      <c r="D16" s="5" t="s">
        <v>45</v>
      </c>
      <c r="E16" s="6" t="s">
        <v>15</v>
      </c>
      <c r="F16" s="7" t="s">
        <v>15</v>
      </c>
      <c r="G16" s="3">
        <f t="shared" si="0"/>
        <v>0</v>
      </c>
    </row>
    <row r="17" spans="1:7" ht="75">
      <c r="A17" s="2">
        <v>7</v>
      </c>
      <c r="B17" s="2" t="s">
        <v>13</v>
      </c>
      <c r="C17" s="4">
        <v>20</v>
      </c>
      <c r="D17" s="5" t="s">
        <v>46</v>
      </c>
      <c r="E17" s="6" t="s">
        <v>15</v>
      </c>
      <c r="F17" s="7" t="s">
        <v>15</v>
      </c>
      <c r="G17" s="3">
        <f t="shared" si="0"/>
        <v>0</v>
      </c>
    </row>
    <row r="18" spans="1:7" ht="45">
      <c r="A18" s="2">
        <v>8</v>
      </c>
      <c r="B18" s="2" t="s">
        <v>13</v>
      </c>
      <c r="C18" s="4">
        <v>2</v>
      </c>
      <c r="D18" s="5" t="s">
        <v>47</v>
      </c>
      <c r="E18" s="6" t="s">
        <v>15</v>
      </c>
      <c r="F18" s="7" t="s">
        <v>15</v>
      </c>
      <c r="G18" s="3">
        <f t="shared" si="0"/>
        <v>0</v>
      </c>
    </row>
    <row r="19" spans="1:7" ht="75">
      <c r="A19" s="2">
        <v>9</v>
      </c>
      <c r="B19" s="2" t="s">
        <v>13</v>
      </c>
      <c r="C19" s="4">
        <v>7</v>
      </c>
      <c r="D19" s="5" t="s">
        <v>48</v>
      </c>
      <c r="E19" s="6" t="s">
        <v>15</v>
      </c>
      <c r="F19" s="7" t="s">
        <v>15</v>
      </c>
      <c r="G19" s="3">
        <f t="shared" si="0"/>
        <v>0</v>
      </c>
    </row>
    <row r="20" spans="1:7" ht="90">
      <c r="A20" s="2">
        <v>10</v>
      </c>
      <c r="B20" s="2" t="s">
        <v>13</v>
      </c>
      <c r="C20" s="4">
        <v>54</v>
      </c>
      <c r="D20" s="5" t="s">
        <v>49</v>
      </c>
      <c r="E20" s="6" t="s">
        <v>15</v>
      </c>
      <c r="F20" s="7" t="s">
        <v>15</v>
      </c>
      <c r="G20" s="3">
        <f t="shared" si="0"/>
        <v>0</v>
      </c>
    </row>
    <row r="21" spans="1:7" ht="75">
      <c r="A21" s="2">
        <v>11</v>
      </c>
      <c r="B21" s="2" t="s">
        <v>13</v>
      </c>
      <c r="C21" s="4">
        <v>2</v>
      </c>
      <c r="D21" s="5" t="s">
        <v>50</v>
      </c>
      <c r="E21" s="6" t="s">
        <v>15</v>
      </c>
      <c r="F21" s="7" t="s">
        <v>15</v>
      </c>
      <c r="G21" s="3">
        <f t="shared" si="0"/>
        <v>0</v>
      </c>
    </row>
    <row r="22" spans="1:7" ht="105">
      <c r="A22" s="2">
        <v>12</v>
      </c>
      <c r="B22" s="2" t="s">
        <v>13</v>
      </c>
      <c r="C22" s="4">
        <v>3</v>
      </c>
      <c r="D22" s="5" t="s">
        <v>51</v>
      </c>
      <c r="E22" s="6" t="s">
        <v>15</v>
      </c>
      <c r="F22" s="7" t="s">
        <v>15</v>
      </c>
      <c r="G22" s="3">
        <f t="shared" si="0"/>
        <v>0</v>
      </c>
    </row>
    <row r="23" spans="1:7" ht="300">
      <c r="A23" s="2">
        <v>13</v>
      </c>
      <c r="B23" s="2" t="s">
        <v>13</v>
      </c>
      <c r="C23" s="4">
        <v>31</v>
      </c>
      <c r="D23" s="5" t="s">
        <v>52</v>
      </c>
      <c r="E23" s="6" t="s">
        <v>15</v>
      </c>
      <c r="F23" s="7" t="s">
        <v>15</v>
      </c>
      <c r="G23" s="3">
        <f t="shared" si="0"/>
        <v>0</v>
      </c>
    </row>
    <row r="24" spans="1:7" ht="180">
      <c r="A24" s="2">
        <v>14</v>
      </c>
      <c r="B24" s="2" t="s">
        <v>13</v>
      </c>
      <c r="C24" s="4">
        <v>59</v>
      </c>
      <c r="D24" s="5" t="s">
        <v>53</v>
      </c>
      <c r="E24" s="6" t="s">
        <v>15</v>
      </c>
      <c r="F24" s="7" t="s">
        <v>15</v>
      </c>
      <c r="G24" s="3">
        <f t="shared" si="0"/>
        <v>0</v>
      </c>
    </row>
    <row r="25" spans="1:7" ht="105">
      <c r="A25" s="2">
        <v>15</v>
      </c>
      <c r="B25" s="2" t="s">
        <v>13</v>
      </c>
      <c r="C25" s="4">
        <v>47</v>
      </c>
      <c r="D25" s="5" t="s">
        <v>54</v>
      </c>
      <c r="E25" s="6" t="s">
        <v>15</v>
      </c>
      <c r="F25" s="7" t="s">
        <v>15</v>
      </c>
      <c r="G25" s="3">
        <f t="shared" si="0"/>
        <v>0</v>
      </c>
    </row>
    <row r="26" spans="1:7" ht="90">
      <c r="A26" s="2">
        <v>16</v>
      </c>
      <c r="B26" s="2" t="s">
        <v>13</v>
      </c>
      <c r="C26" s="4">
        <v>32</v>
      </c>
      <c r="D26" s="5" t="s">
        <v>55</v>
      </c>
      <c r="E26" s="6" t="s">
        <v>15</v>
      </c>
      <c r="F26" s="7" t="s">
        <v>15</v>
      </c>
      <c r="G26" s="3">
        <f t="shared" si="0"/>
        <v>0</v>
      </c>
    </row>
    <row r="27" spans="1:7" ht="120">
      <c r="A27" s="2">
        <v>17</v>
      </c>
      <c r="B27" s="2" t="s">
        <v>13</v>
      </c>
      <c r="C27" s="4">
        <v>1</v>
      </c>
      <c r="D27" s="5" t="s">
        <v>56</v>
      </c>
      <c r="E27" s="6" t="s">
        <v>15</v>
      </c>
      <c r="F27" s="7" t="s">
        <v>15</v>
      </c>
      <c r="G27" s="3">
        <f t="shared" si="0"/>
        <v>0</v>
      </c>
    </row>
    <row r="28" spans="1:7" ht="135">
      <c r="A28" s="2">
        <v>18</v>
      </c>
      <c r="B28" s="2" t="s">
        <v>13</v>
      </c>
      <c r="C28" s="4">
        <v>4</v>
      </c>
      <c r="D28" s="5" t="s">
        <v>57</v>
      </c>
      <c r="E28" s="6" t="s">
        <v>15</v>
      </c>
      <c r="F28" s="7" t="s">
        <v>15</v>
      </c>
      <c r="G28" s="3">
        <f t="shared" si="0"/>
        <v>0</v>
      </c>
    </row>
    <row r="29" spans="1:7" ht="240">
      <c r="A29" s="2">
        <v>19</v>
      </c>
      <c r="B29" s="2" t="s">
        <v>13</v>
      </c>
      <c r="C29" s="4">
        <v>3</v>
      </c>
      <c r="D29" s="5" t="s">
        <v>58</v>
      </c>
      <c r="E29" s="6" t="s">
        <v>15</v>
      </c>
      <c r="F29" s="7" t="s">
        <v>15</v>
      </c>
      <c r="G29" s="3">
        <f t="shared" si="0"/>
        <v>0</v>
      </c>
    </row>
    <row r="30" spans="1:7" ht="30">
      <c r="A30" s="2">
        <v>20</v>
      </c>
      <c r="B30" s="2" t="s">
        <v>13</v>
      </c>
      <c r="C30" s="4">
        <v>5</v>
      </c>
      <c r="D30" s="5" t="s">
        <v>59</v>
      </c>
      <c r="E30" s="6" t="s">
        <v>15</v>
      </c>
      <c r="F30" s="7" t="s">
        <v>15</v>
      </c>
      <c r="G30" s="3">
        <f t="shared" si="0"/>
        <v>0</v>
      </c>
    </row>
    <row r="31" spans="1:7" ht="75">
      <c r="A31" s="2">
        <v>21</v>
      </c>
      <c r="B31" s="2" t="s">
        <v>13</v>
      </c>
      <c r="C31" s="4">
        <v>10</v>
      </c>
      <c r="D31" s="5" t="s">
        <v>60</v>
      </c>
      <c r="E31" s="6" t="s">
        <v>15</v>
      </c>
      <c r="F31" s="7" t="s">
        <v>15</v>
      </c>
      <c r="G31" s="3">
        <f t="shared" si="0"/>
        <v>0</v>
      </c>
    </row>
    <row r="32" spans="1:7" ht="105">
      <c r="A32" s="2">
        <v>22</v>
      </c>
      <c r="B32" s="2" t="s">
        <v>13</v>
      </c>
      <c r="C32" s="4">
        <v>12</v>
      </c>
      <c r="D32" s="5" t="s">
        <v>61</v>
      </c>
      <c r="E32" s="6" t="s">
        <v>15</v>
      </c>
      <c r="F32" s="7" t="s">
        <v>15</v>
      </c>
      <c r="G32" s="3">
        <f t="shared" si="0"/>
        <v>0</v>
      </c>
    </row>
    <row r="33" spans="1:7">
      <c r="A33" s="2">
        <v>23</v>
      </c>
      <c r="B33" s="2" t="s">
        <v>13</v>
      </c>
      <c r="C33" s="4">
        <v>4</v>
      </c>
      <c r="D33" s="5" t="s">
        <v>62</v>
      </c>
      <c r="E33" s="6" t="s">
        <v>15</v>
      </c>
      <c r="F33" s="7" t="s">
        <v>15</v>
      </c>
      <c r="G33" s="3">
        <f t="shared" si="0"/>
        <v>0</v>
      </c>
    </row>
    <row r="34" spans="1:7" ht="30">
      <c r="A34" s="2">
        <v>24</v>
      </c>
      <c r="B34" s="2" t="s">
        <v>13</v>
      </c>
      <c r="C34" s="4">
        <v>4</v>
      </c>
      <c r="D34" s="5" t="s">
        <v>63</v>
      </c>
      <c r="E34" s="6" t="s">
        <v>15</v>
      </c>
      <c r="F34" s="7" t="s">
        <v>15</v>
      </c>
      <c r="G34" s="3">
        <f t="shared" si="0"/>
        <v>0</v>
      </c>
    </row>
    <row r="35" spans="1:7" ht="90">
      <c r="A35" s="2">
        <v>25</v>
      </c>
      <c r="B35" s="2" t="s">
        <v>13</v>
      </c>
      <c r="C35" s="4">
        <v>26</v>
      </c>
      <c r="D35" s="5" t="s">
        <v>64</v>
      </c>
      <c r="E35" s="6" t="s">
        <v>15</v>
      </c>
      <c r="F35" s="7" t="s">
        <v>15</v>
      </c>
      <c r="G35" s="3">
        <f t="shared" si="0"/>
        <v>0</v>
      </c>
    </row>
    <row r="36" spans="1:7" ht="30">
      <c r="A36" s="2">
        <v>26</v>
      </c>
      <c r="B36" s="2" t="s">
        <v>13</v>
      </c>
      <c r="C36" s="4">
        <v>4</v>
      </c>
      <c r="D36" s="5" t="s">
        <v>65</v>
      </c>
      <c r="E36" s="6" t="s">
        <v>15</v>
      </c>
      <c r="F36" s="7" t="s">
        <v>15</v>
      </c>
      <c r="G36" s="3">
        <f t="shared" si="0"/>
        <v>0</v>
      </c>
    </row>
    <row r="37" spans="1:7" ht="105">
      <c r="A37" s="2">
        <v>27</v>
      </c>
      <c r="B37" s="2" t="s">
        <v>13</v>
      </c>
      <c r="C37" s="4">
        <v>14</v>
      </c>
      <c r="D37" s="5" t="s">
        <v>66</v>
      </c>
      <c r="E37" s="6" t="s">
        <v>15</v>
      </c>
      <c r="F37" s="7" t="s">
        <v>15</v>
      </c>
      <c r="G37" s="3">
        <f t="shared" si="0"/>
        <v>0</v>
      </c>
    </row>
    <row r="38" spans="1:7" ht="120">
      <c r="A38" s="2">
        <v>28</v>
      </c>
      <c r="B38" s="2" t="s">
        <v>13</v>
      </c>
      <c r="C38" s="4">
        <v>54</v>
      </c>
      <c r="D38" s="5" t="s">
        <v>67</v>
      </c>
      <c r="E38" s="6" t="s">
        <v>15</v>
      </c>
      <c r="F38" s="7" t="s">
        <v>15</v>
      </c>
      <c r="G38" s="3">
        <f t="shared" si="0"/>
        <v>0</v>
      </c>
    </row>
    <row r="39" spans="1:7" ht="195">
      <c r="A39" s="2">
        <v>29</v>
      </c>
      <c r="B39" s="2" t="s">
        <v>13</v>
      </c>
      <c r="C39" s="4">
        <v>25</v>
      </c>
      <c r="D39" s="5" t="s">
        <v>68</v>
      </c>
      <c r="E39" s="6" t="s">
        <v>15</v>
      </c>
      <c r="F39" s="7" t="s">
        <v>15</v>
      </c>
      <c r="G39" s="3">
        <f t="shared" si="0"/>
        <v>0</v>
      </c>
    </row>
    <row r="40" spans="1:7" ht="60">
      <c r="A40" s="2">
        <v>30</v>
      </c>
      <c r="B40" s="2" t="s">
        <v>13</v>
      </c>
      <c r="C40" s="4">
        <v>2</v>
      </c>
      <c r="D40" s="5" t="s">
        <v>69</v>
      </c>
      <c r="E40" s="6" t="s">
        <v>15</v>
      </c>
      <c r="F40" s="7" t="s">
        <v>15</v>
      </c>
      <c r="G40" s="3">
        <f t="shared" si="0"/>
        <v>0</v>
      </c>
    </row>
    <row r="41" spans="1:7" ht="90">
      <c r="A41" s="2">
        <v>31</v>
      </c>
      <c r="B41" s="2" t="s">
        <v>13</v>
      </c>
      <c r="C41" s="4">
        <v>54</v>
      </c>
      <c r="D41" s="5" t="s">
        <v>70</v>
      </c>
      <c r="E41" s="6" t="s">
        <v>15</v>
      </c>
      <c r="F41" s="7" t="s">
        <v>15</v>
      </c>
      <c r="G41" s="3">
        <f t="shared" si="0"/>
        <v>0</v>
      </c>
    </row>
    <row r="42" spans="1:7" ht="135">
      <c r="A42" s="2">
        <v>32</v>
      </c>
      <c r="B42" s="2" t="s">
        <v>13</v>
      </c>
      <c r="C42" s="4">
        <v>3</v>
      </c>
      <c r="D42" s="5" t="s">
        <v>71</v>
      </c>
      <c r="E42" s="6" t="s">
        <v>15</v>
      </c>
      <c r="F42" s="7" t="s">
        <v>15</v>
      </c>
      <c r="G42" s="3">
        <f t="shared" si="0"/>
        <v>0</v>
      </c>
    </row>
    <row r="43" spans="1:7" ht="105">
      <c r="A43" s="2">
        <v>33</v>
      </c>
      <c r="B43" s="2" t="s">
        <v>13</v>
      </c>
      <c r="C43" s="4">
        <v>25</v>
      </c>
      <c r="D43" s="5" t="s">
        <v>72</v>
      </c>
      <c r="E43" s="6" t="s">
        <v>15</v>
      </c>
      <c r="F43" s="7" t="s">
        <v>15</v>
      </c>
      <c r="G43" s="3">
        <f t="shared" ref="G43:G74" si="1">IFERROR(C43 *F43,0)</f>
        <v>0</v>
      </c>
    </row>
    <row r="44" spans="1:7" ht="90">
      <c r="A44" s="2">
        <v>34</v>
      </c>
      <c r="B44" s="2" t="s">
        <v>13</v>
      </c>
      <c r="C44" s="4">
        <v>8</v>
      </c>
      <c r="D44" s="5" t="s">
        <v>73</v>
      </c>
      <c r="E44" s="6" t="s">
        <v>15</v>
      </c>
      <c r="F44" s="7" t="s">
        <v>15</v>
      </c>
      <c r="G44" s="3">
        <f t="shared" si="1"/>
        <v>0</v>
      </c>
    </row>
    <row r="45" spans="1:7" ht="105">
      <c r="A45" s="2">
        <v>35</v>
      </c>
      <c r="B45" s="2" t="s">
        <v>13</v>
      </c>
      <c r="C45" s="4">
        <v>20</v>
      </c>
      <c r="D45" s="5" t="s">
        <v>74</v>
      </c>
      <c r="E45" s="6" t="s">
        <v>15</v>
      </c>
      <c r="F45" s="7" t="s">
        <v>15</v>
      </c>
      <c r="G45" s="3">
        <f t="shared" si="1"/>
        <v>0</v>
      </c>
    </row>
    <row r="46" spans="1:7" ht="60">
      <c r="A46" s="2">
        <v>36</v>
      </c>
      <c r="B46" s="2" t="s">
        <v>13</v>
      </c>
      <c r="C46" s="4">
        <v>1</v>
      </c>
      <c r="D46" s="5" t="s">
        <v>75</v>
      </c>
      <c r="E46" s="6" t="s">
        <v>15</v>
      </c>
      <c r="F46" s="7" t="s">
        <v>15</v>
      </c>
      <c r="G46" s="3">
        <f t="shared" si="1"/>
        <v>0</v>
      </c>
    </row>
    <row r="47" spans="1:7" ht="315">
      <c r="A47" s="2">
        <v>37</v>
      </c>
      <c r="B47" s="2" t="s">
        <v>13</v>
      </c>
      <c r="C47" s="4">
        <v>14</v>
      </c>
      <c r="D47" s="5" t="s">
        <v>76</v>
      </c>
      <c r="E47" s="6" t="s">
        <v>15</v>
      </c>
      <c r="F47" s="7" t="s">
        <v>15</v>
      </c>
      <c r="G47" s="3">
        <f t="shared" si="1"/>
        <v>0</v>
      </c>
    </row>
    <row r="48" spans="1:7" ht="105">
      <c r="A48" s="2">
        <v>38</v>
      </c>
      <c r="B48" s="2" t="s">
        <v>13</v>
      </c>
      <c r="C48" s="4">
        <v>10</v>
      </c>
      <c r="D48" s="5" t="s">
        <v>77</v>
      </c>
      <c r="E48" s="6" t="s">
        <v>15</v>
      </c>
      <c r="F48" s="7" t="s">
        <v>15</v>
      </c>
      <c r="G48" s="3">
        <f t="shared" si="1"/>
        <v>0</v>
      </c>
    </row>
    <row r="49" spans="1:7" ht="45">
      <c r="A49" s="2">
        <v>39</v>
      </c>
      <c r="B49" s="2" t="s">
        <v>13</v>
      </c>
      <c r="C49" s="4">
        <v>20</v>
      </c>
      <c r="D49" s="5" t="s">
        <v>78</v>
      </c>
      <c r="E49" s="6" t="s">
        <v>15</v>
      </c>
      <c r="F49" s="7" t="s">
        <v>15</v>
      </c>
      <c r="G49" s="3">
        <f t="shared" si="1"/>
        <v>0</v>
      </c>
    </row>
    <row r="50" spans="1:7" ht="30">
      <c r="A50" s="2">
        <v>40</v>
      </c>
      <c r="B50" s="2" t="s">
        <v>13</v>
      </c>
      <c r="C50" s="4">
        <v>6</v>
      </c>
      <c r="D50" s="5" t="s">
        <v>79</v>
      </c>
      <c r="E50" s="6" t="s">
        <v>15</v>
      </c>
      <c r="F50" s="7" t="s">
        <v>15</v>
      </c>
      <c r="G50" s="3">
        <f t="shared" si="1"/>
        <v>0</v>
      </c>
    </row>
    <row r="51" spans="1:7" ht="60">
      <c r="A51" s="2">
        <v>41</v>
      </c>
      <c r="B51" s="2" t="s">
        <v>13</v>
      </c>
      <c r="C51" s="4">
        <v>4</v>
      </c>
      <c r="D51" s="5" t="s">
        <v>80</v>
      </c>
      <c r="E51" s="6" t="s">
        <v>15</v>
      </c>
      <c r="F51" s="7" t="s">
        <v>15</v>
      </c>
      <c r="G51" s="3">
        <f t="shared" si="1"/>
        <v>0</v>
      </c>
    </row>
    <row r="52" spans="1:7" ht="75">
      <c r="A52" s="2">
        <v>42</v>
      </c>
      <c r="B52" s="2" t="s">
        <v>13</v>
      </c>
      <c r="C52" s="4">
        <v>21</v>
      </c>
      <c r="D52" s="5" t="s">
        <v>81</v>
      </c>
      <c r="E52" s="6" t="s">
        <v>15</v>
      </c>
      <c r="F52" s="7" t="s">
        <v>15</v>
      </c>
      <c r="G52" s="3">
        <f t="shared" si="1"/>
        <v>0</v>
      </c>
    </row>
    <row r="53" spans="1:7" ht="105">
      <c r="A53" s="2">
        <v>43</v>
      </c>
      <c r="B53" s="2" t="s">
        <v>13</v>
      </c>
      <c r="C53" s="4">
        <v>31</v>
      </c>
      <c r="D53" s="5" t="s">
        <v>82</v>
      </c>
      <c r="E53" s="6" t="s">
        <v>15</v>
      </c>
      <c r="F53" s="7" t="s">
        <v>15</v>
      </c>
      <c r="G53" s="3">
        <f t="shared" si="1"/>
        <v>0</v>
      </c>
    </row>
    <row r="54" spans="1:7" ht="30">
      <c r="A54" s="2">
        <v>44</v>
      </c>
      <c r="B54" s="2" t="s">
        <v>13</v>
      </c>
      <c r="C54" s="4">
        <v>9</v>
      </c>
      <c r="D54" s="5" t="s">
        <v>83</v>
      </c>
      <c r="E54" s="6" t="s">
        <v>15</v>
      </c>
      <c r="F54" s="7" t="s">
        <v>15</v>
      </c>
      <c r="G54" s="3">
        <f t="shared" si="1"/>
        <v>0</v>
      </c>
    </row>
    <row r="55" spans="1:7" ht="105">
      <c r="A55" s="2">
        <v>45</v>
      </c>
      <c r="B55" s="2" t="s">
        <v>13</v>
      </c>
      <c r="C55" s="4">
        <v>16</v>
      </c>
      <c r="D55" s="5" t="s">
        <v>84</v>
      </c>
      <c r="E55" s="6" t="s">
        <v>15</v>
      </c>
      <c r="F55" s="7" t="s">
        <v>15</v>
      </c>
      <c r="G55" s="3">
        <f t="shared" si="1"/>
        <v>0</v>
      </c>
    </row>
    <row r="56" spans="1:7" ht="150">
      <c r="A56" s="2">
        <v>46</v>
      </c>
      <c r="B56" s="2" t="s">
        <v>13</v>
      </c>
      <c r="C56" s="4">
        <v>5</v>
      </c>
      <c r="D56" s="5" t="s">
        <v>85</v>
      </c>
      <c r="E56" s="6" t="s">
        <v>15</v>
      </c>
      <c r="F56" s="7" t="s">
        <v>15</v>
      </c>
      <c r="G56" s="3">
        <f t="shared" si="1"/>
        <v>0</v>
      </c>
    </row>
    <row r="57" spans="1:7" ht="105">
      <c r="A57" s="2">
        <v>47</v>
      </c>
      <c r="B57" s="2" t="s">
        <v>13</v>
      </c>
      <c r="C57" s="4">
        <v>20</v>
      </c>
      <c r="D57" s="5" t="s">
        <v>86</v>
      </c>
      <c r="E57" s="6" t="s">
        <v>15</v>
      </c>
      <c r="F57" s="7" t="s">
        <v>15</v>
      </c>
      <c r="G57" s="3">
        <f t="shared" si="1"/>
        <v>0</v>
      </c>
    </row>
    <row r="58" spans="1:7">
      <c r="A58" s="2">
        <v>48</v>
      </c>
      <c r="B58" s="2" t="s">
        <v>13</v>
      </c>
      <c r="C58" s="4">
        <v>8</v>
      </c>
      <c r="D58" s="5" t="s">
        <v>87</v>
      </c>
      <c r="E58" s="6" t="s">
        <v>15</v>
      </c>
      <c r="F58" s="7" t="s">
        <v>15</v>
      </c>
      <c r="G58" s="3">
        <f t="shared" si="1"/>
        <v>0</v>
      </c>
    </row>
    <row r="59" spans="1:7">
      <c r="A59" s="2">
        <v>49</v>
      </c>
      <c r="B59" s="2" t="s">
        <v>13</v>
      </c>
      <c r="C59" s="4">
        <v>10</v>
      </c>
      <c r="D59" s="5" t="s">
        <v>88</v>
      </c>
      <c r="E59" s="6" t="s">
        <v>15</v>
      </c>
      <c r="F59" s="7" t="s">
        <v>15</v>
      </c>
      <c r="G59" s="3">
        <f t="shared" si="1"/>
        <v>0</v>
      </c>
    </row>
    <row r="60" spans="1:7">
      <c r="A60" s="2">
        <v>50</v>
      </c>
      <c r="B60" s="2" t="s">
        <v>13</v>
      </c>
      <c r="C60" s="4">
        <v>2</v>
      </c>
      <c r="D60" s="5" t="s">
        <v>89</v>
      </c>
      <c r="E60" s="6" t="s">
        <v>15</v>
      </c>
      <c r="F60" s="7" t="s">
        <v>15</v>
      </c>
      <c r="G60" s="3">
        <f t="shared" si="1"/>
        <v>0</v>
      </c>
    </row>
    <row r="61" spans="1:7">
      <c r="A61" s="2">
        <v>51</v>
      </c>
      <c r="B61" s="2" t="s">
        <v>13</v>
      </c>
      <c r="C61" s="4">
        <v>2</v>
      </c>
      <c r="D61" s="5" t="s">
        <v>90</v>
      </c>
      <c r="E61" s="6" t="s">
        <v>15</v>
      </c>
      <c r="F61" s="7" t="s">
        <v>15</v>
      </c>
      <c r="G61" s="3">
        <f t="shared" si="1"/>
        <v>0</v>
      </c>
    </row>
    <row r="62" spans="1:7" ht="30">
      <c r="A62" s="2">
        <v>52</v>
      </c>
      <c r="B62" s="2" t="s">
        <v>13</v>
      </c>
      <c r="C62" s="4">
        <v>10</v>
      </c>
      <c r="D62" s="5" t="s">
        <v>91</v>
      </c>
      <c r="E62" s="6" t="s">
        <v>15</v>
      </c>
      <c r="F62" s="7" t="s">
        <v>15</v>
      </c>
      <c r="G62" s="3">
        <f t="shared" si="1"/>
        <v>0</v>
      </c>
    </row>
    <row r="63" spans="1:7" ht="30">
      <c r="A63" s="2">
        <v>53</v>
      </c>
      <c r="B63" s="2" t="s">
        <v>13</v>
      </c>
      <c r="C63" s="4">
        <v>28</v>
      </c>
      <c r="D63" s="5" t="s">
        <v>92</v>
      </c>
      <c r="E63" s="6" t="s">
        <v>15</v>
      </c>
      <c r="F63" s="7" t="s">
        <v>15</v>
      </c>
      <c r="G63" s="3">
        <f t="shared" si="1"/>
        <v>0</v>
      </c>
    </row>
    <row r="64" spans="1:7">
      <c r="G64" s="3">
        <f>SUM(G9:G63)</f>
        <v>0</v>
      </c>
    </row>
    <row r="66" spans="1:7">
      <c r="A66" s="9" t="s">
        <v>103</v>
      </c>
      <c r="B66" s="9"/>
      <c r="C66" s="9"/>
      <c r="D66" s="9"/>
      <c r="E66" s="9" t="s">
        <v>104</v>
      </c>
      <c r="F66" s="9"/>
      <c r="G66" s="9"/>
    </row>
    <row r="68" spans="1:7">
      <c r="A68" s="9" t="s">
        <v>105</v>
      </c>
      <c r="B68" s="9"/>
      <c r="C68" s="9"/>
      <c r="D68" s="9"/>
      <c r="E68" s="9" t="s">
        <v>106</v>
      </c>
      <c r="F68" s="9"/>
      <c r="G68" s="9"/>
    </row>
    <row r="72" spans="1:7">
      <c r="C72" s="18" t="s">
        <v>107</v>
      </c>
      <c r="D72" s="18"/>
      <c r="E72" s="18"/>
      <c r="F72" s="18"/>
    </row>
  </sheetData>
  <sheetProtection password="DCA9" sheet="1" formatCells="0" formatColumns="0" formatRows="0" insertColumns="0" insertRows="0" insertHyperlinks="0" deleteColumns="0" deleteRows="0" sort="0" autoFilter="0" pivotTables="0"/>
  <mergeCells count="9">
    <mergeCell ref="A68:D68"/>
    <mergeCell ref="E68:G68"/>
    <mergeCell ref="C72:F72"/>
    <mergeCell ref="D2:G2"/>
    <mergeCell ref="D3:G3"/>
    <mergeCell ref="A7:G7"/>
    <mergeCell ref="A8:G8"/>
    <mergeCell ref="A66:D66"/>
    <mergeCell ref="E66:G6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Lote-1</vt:lpstr>
      <vt:lpstr>Lote-2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CLIENTE</cp:lastModifiedBy>
  <dcterms:created xsi:type="dcterms:W3CDTF">2019-03-29T10:57:42Z</dcterms:created>
  <dcterms:modified xsi:type="dcterms:W3CDTF">2019-03-29T10:58:01Z</dcterms:modified>
</cp:coreProperties>
</file>