
<file path=[Content_Types].xml><?xml version="1.0" encoding="utf-8"?>
<Types xmlns="http://schemas.openxmlformats.org/package/2006/content-types">
  <Default ContentType="image/jpeg" Extension="jpe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ote-1" r:id="rId3" sheetId="1"/>
  </sheets>
</workbook>
</file>

<file path=xl/sharedStrings.xml><?xml version="1.0" encoding="utf-8"?>
<sst xmlns="http://schemas.openxmlformats.org/spreadsheetml/2006/main" count="217" uniqueCount="64">
  <si>
    <t>PREFEITURA MUNICIPAL DE CORUMBAIBA - GO</t>
  </si>
  <si>
    <t>Planilha para proposta do pregão  Nº 28/2019 Lote Nº 1</t>
  </si>
  <si>
    <t>PROPOSTA DE PREÇO</t>
  </si>
  <si>
    <t>LOTE-01</t>
  </si>
  <si>
    <t>Item</t>
  </si>
  <si>
    <t>Unidade</t>
  </si>
  <si>
    <t>Qtdade.</t>
  </si>
  <si>
    <t>Descrição do Produto</t>
  </si>
  <si>
    <t>Marca Proposta</t>
  </si>
  <si>
    <t>Valor Unitário</t>
  </si>
  <si>
    <t>Total</t>
  </si>
  <si>
    <t>UN</t>
  </si>
  <si>
    <t>Bambolê confeccionado em plastico rigido na medida de 63 cm</t>
  </si>
  <si>
    <t/>
  </si>
  <si>
    <t>Bola Oficial de Futebol de Campo, tamanho infantil, costurada à mão, com 32 gomos, confeccionada com PVC. Superfície texturizada para melhor grip e maior resistência. Tamanho: 64 - 66 cm de diâmetro. Peso:360 - 390 g</t>
  </si>
  <si>
    <t>Bola Oficial de Futebol Society, costurada a mão, com 32 gomos, confeccionada com PVC. Superfície texturizada para melhor grip e maior resistência. Tamanho: 68 - 69 cm de diâmetro. Peso:420 - 450 g</t>
  </si>
  <si>
    <t>Bola Oficial de Futsal, costurada à mão, com 32 gomos, confeccionada em PU. Tamanho: 61 - 64cm de diâmetro. Peso:410 - 440 g TERMOTEC</t>
  </si>
  <si>
    <t>Bola Oficial de Futsal, tamanho infantil , com 8 gomos, confeccionada em PU. Tamanho: 55 - 59 cm de diâmetro. Peso:350 - 380 g</t>
  </si>
  <si>
    <t>Bola Oficial de Futsal, tamanho mirim , com 8 gomos, confeccionada em PU. Tamanho: 50 - 55 cm de diâmetro. Peso:300 - 350 g TERMOTEC</t>
  </si>
  <si>
    <t>Bola Oficial de Vôlei, matrizada, com 18 gomos, confeccionada com PVC Tamanho: 65 - 67 cm de diâmetro. Peso: 260 - 280 g</t>
  </si>
  <si>
    <t>Bola profissional de Handball, tamanho feminino, costurada, com 32 gomos, confeccionada com PU . Bola Oficial da CBHB e aprovada pela Federação Internacional de Handebol (IHF ). Tamanho: 54 - 56 cm de diâmetro. Peso: 325 - 400 g</t>
  </si>
  <si>
    <t>Bolas de Handeball juvenil Pro H 2 L: circunferência aproximada 50 - 56 cm de diâmetro peso aproximado 325 - 375 g, costurada camara airbillity 320 gomos.</t>
  </si>
  <si>
    <t>Bolas de Handeboll infantil em PVC, circunferência 51 cm, pressão Glibror peso 300g, miolo Slip System Válvula removível e autolubrificad , feita de borracha siliconada não vaza e não resseca.</t>
  </si>
  <si>
    <t>Bolsa de massagista com 6 bolsos laterais (sendo 4 fechados e 2 abertos). A bolsa de massagem deve possui grande espaço interno e bolsos externos para uma melhor organização. Fabricada em material resistente e com alça pra transporte.</t>
  </si>
  <si>
    <t>Bolsa para material esportivo com capacidade para ate dois uniformes e alça para facilitar o transporte.</t>
  </si>
  <si>
    <t>Bomba com tecnologia double action - infla nos dois sentidos. Contém mangueira e 2 agulhas.</t>
  </si>
  <si>
    <t>CABO DE AÇO PARA REDE DE VÔLEI</t>
  </si>
  <si>
    <t xml:space="preserve">Cone plástico medindo 23 cm de altura Composição: Plástico resistente
Altura: 23cm
Diâmeto da base: 14,5cm
Diametro do topo: 2,5cm
</t>
  </si>
  <si>
    <t xml:space="preserve">Cones de Composição: PVC;
Medida: 50 cm (altura), 28x28 cm (base)
</t>
  </si>
  <si>
    <t>Cronometro digital, hora / minuto e segundos (AM/PM), alarme, calendário e lap. Fabricado em plástico de alta Resistencia. Bacteria de lítio.</t>
  </si>
  <si>
    <t>Kit de Ping pong : Com duas raquetes Appelgrem 300 mais rede e suporte da Donic Schildkrot com três bolas.</t>
  </si>
  <si>
    <t>Kit de Tênis: duas raquetes com fio de naylon resistente, cabo emborrachado com 53 cm comprimento x 22,5 cm de largura, uma abola oficial e uma bola plástica.</t>
  </si>
  <si>
    <t>Medalhas 42mm</t>
  </si>
  <si>
    <t>PR</t>
  </si>
  <si>
    <t>Meias confeccionadas em 100% algodão tamanho G, cores variadas.</t>
  </si>
  <si>
    <t>Peteca desenvolvida em Nylon com base de borracha</t>
  </si>
  <si>
    <t>rede de futebol fio 4mm em corda trancada, dimensão 7,5m x 2,5m de altura e 0,85 m de recuo superior e 2,00m de recuo inferior, na cor branca</t>
  </si>
  <si>
    <t>Rede de futsal fio 4 mm em seda TAM oficial em malha trançada de 12x12cm, dimensão 3,2x2,1m com 1,00m de recuo inferior e 0,6m de recuo superior.</t>
  </si>
  <si>
    <t>MT</t>
  </si>
  <si>
    <t>Rede de Proteção: Fio de seda 4 mm, malha 14</t>
  </si>
  <si>
    <t>Rede de Tênis oficial: fio 2mm de espessura malha 4,50 cm x 4,50cm ,em corda de polietileno de 2 mm 100 % virgem cor preta com 1,20 cm x 12,80 cm</t>
  </si>
  <si>
    <t xml:space="preserve">rede vôlei completa com 2 varetas, 4 lonas de algodão, revestimento interno em couro sintético nas pontas para amarração, costura dupla nas lonas, lona superior com 7cm de largura e lona inferior com 5cm de largura dimensão 1,00m x 10m, malha 10x10cm, fio 2mm em nylon </t>
  </si>
  <si>
    <t xml:space="preserve">Tartarugas, o disco esportivo com 19 cm de diâmetro 
Confeccionado em plástico resistente e maleável, permite até que o atleta pise sobre o prato, sem danificar o produto
</t>
  </si>
  <si>
    <t>Tatame: Revestido com película siliconizada atóxico, macio, térmico, impermeável acústico e lavável.</t>
  </si>
  <si>
    <t>Troféu com altura de 122 cm, com base octogonal com 26,5 cm de largura em polímero na cor preta, um estágio com base de madeira, metalizada na cor azul acetinado com 43 cm de largura a partir das alças. Tampa da taça de alças metalizadas na cor dourada. Estatueta intercambiável. Quatro colunas composta por componentes metalizados na cor dourada e pirâmides metalizadas na cor azul acetinado. Plaqueta para gravação. Uma estatueta de honra ao mérito (deusa da Vitória) sobre uma pirâmide metalizada na cor azul acetinado fixa na base e quatro águias fixas no estágio em base de madeira.</t>
  </si>
  <si>
    <t>Troféu com altura de 126 cm, com base octogonal com 26,5 cm de largura em polímero na cor preta, um estágio com base de madeira, metalizada na cor azul acetinado com 43 cm de largura a partir das alças. Tampa da taça de alças metalizadas na cor dourada. Estatueta intercambiável. Quatro colunas composta por componentes metalizados na cor dourada e pirâmides metalizadas na cor azul acetinado. Plaqueta para gravação. Uma estatueta de honra ao mérito (deusa da Vitória) sobre uma pirâmide metalizada na cor azul acetinado fixa na base e quatro águias fixas no estágio em base de madeira.</t>
  </si>
  <si>
    <t>Troféu com altura de 130 cm, com base octogonal com 26,5 cm de largura em polímero na cor preta, um estágio com base de madeira, metalizada na cor azul acetinado com 43 cm de largura a partir das alças. Tampa da taça de alças metalizadas na cor dourada. Estatueta intercambiável. Quatro colunas composta por componentes metalizados na cor dourada e pirâmides metalizadas na cor azul acetinado. Plaqueta para gravação. Uma estatueta de honra ao mérito (deusa da Vitória) sobre uma pirâmide metalizada na cor azul acetinado fixa na base e quatro águias fixas no estágio em base de madeira</t>
  </si>
  <si>
    <t>Troféu com altura de 30 cm, com base retangular com 15 cm de largura em polímero na cor preta, suporte em polímero metalizado na cor dourada com anel metalizado na cor prata com 6 cm de largura. Estatueta fixa de chuteira para futebol. Plaqueta em latão para gravação. Demais componentes metalizados na cor dourada</t>
  </si>
  <si>
    <t>Troféu com altura de 41 cm, com base retangular com 15 cm de largura em polímero na cor preta, suporte em polímero metalizado na cor dourada com anel metalizado na cor prata com 6 cm de largura. Estatueta fixa de goleiro. Plaqueta em latão para gravação. Demais componentes metalizados na cor dourada.</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</si>
  <si>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</si>
  <si>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</si>
  <si>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</si>
  <si>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</si>
  <si>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</si>
  <si>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</si>
  <si>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</si>
  <si>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</si>
  <si>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</si>
  <si>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PREFEITURA MUNICIPAL DE CORUMBAIBA, 07:45 HORAS DO DIA 25/06/2019</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</si>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</sst>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numFmts count="4">
    <numFmt numFmtId="164" formatCode="R$ #.##0,000"/>
    <numFmt numFmtId="165" formatCode="#.##0,000"/>
    <numFmt numFmtId="166" formatCode="dd/mm/yyyy"/>
    <numFmt numFmtId="167" formatCode="[&gt;=999999999999]00\.000\.000\/0000-00;000\.000\.000-00"/>
  </numFmts>
  <fonts count="4">
    <font>
      <sz val="11.0"/>
      <color indexed="8"/>
      <name val="Calibri"/>
      <family val="2"/>
      <scheme val="minor"/>
    </font>
    <font>
      <name val="Calibri"/>
      <sz val="11.0"/>
      <b val="true"/>
    </font>
    <font>
      <name val="Calibri"/>
      <sz val="11.0"/>
      <b val="true"/>
    </font>
    <font>
      <name val="Calibri"/>
      <sz val="11.0"/>
      <b val="true"/>
    </font>
  </fonts>
  <fills count="2">
    <fill>
      <patternFill patternType="none"/>
    </fill>
    <fill>
      <patternFill patternType="darkGray"/>
    </fill>
  </fills>
  <borders count="6">
    <border>
      <left/>
      <right/>
      <top/>
      <bottom/>
      <diagonal/>
    </border>
    <border>
      <top style="thin"/>
    </border>
    <border>
      <top style="thin"/>
      <bottom style="thin"/>
    </border>
    <border>
      <left style="thin"/>
      <top style="thin"/>
      <bottom style="thin"/>
    </border>
    <border>
      <left style="thin"/>
      <right style="thin"/>
      <top style="thin"/>
      <bottom style="thin"/>
    </border>
    <border>
      <top style="medium"/>
    </border>
  </borders>
  <cellStyleXfs count="1">
    <xf numFmtId="0" fontId="0" fillId="0" borderId="0"/>
  </cellStyleXfs>
  <cellXfs count="21">
    <xf numFmtId="0" fontId="0" fillId="0" borderId="0" xfId="0"/>
    <xf numFmtId="0" fontId="1" fillId="0" borderId="0" xfId="0" applyFont="true">
      <alignment vertical="center"/>
    </xf>
    <xf numFmtId="0" fontId="1" fillId="0" borderId="0" xfId="0" applyFont="true">
      <alignment vertical="center" horizontal="center"/>
    </xf>
    <xf numFmtId="0" fontId="0" fillId="0" borderId="4" xfId="0" applyBorder="true"/>
    <xf numFmtId="0" fontId="2" fillId="0" borderId="4" xfId="0" applyBorder="true" applyFont="true"/>
    <xf numFmtId="0" fontId="2" fillId="0" borderId="4" xfId="0" applyBorder="true" applyFont="true">
      <alignment horizontal="center" vertical="center"/>
    </xf>
    <xf numFmtId="0" fontId="0" fillId="0" borderId="4" xfId="0" applyBorder="true">
      <alignment horizontal="center" vertical="center"/>
    </xf>
    <xf numFmtId="164" fontId="0" fillId="0" borderId="4" xfId="0" applyBorder="true" applyNumberFormat="true">
      <alignment horizontal="right" vertical="center"/>
    </xf>
    <xf numFmtId="165" fontId="0" fillId="0" borderId="4" xfId="0" applyBorder="true" applyNumberFormat="true">
      <alignment horizontal="right" vertical="center"/>
    </xf>
    <xf numFmtId="0" fontId="0" fillId="0" borderId="4" xfId="0" applyBorder="true">
      <alignment horizontal="justify" vertical="center" wrapText="true"/>
    </xf>
    <xf numFmtId="0" fontId="0" fillId="0" borderId="4" xfId="0" applyBorder="true">
      <alignment horizontal="justify" vertical="center" wrapText="true"/>
      <protection locked="false"/>
    </xf>
    <xf numFmtId="164" fontId="0" fillId="0" borderId="4" xfId="0" applyBorder="true" applyNumberFormat="true">
      <alignment horizontal="right" vertical="center"/>
      <protection locked="false"/>
    </xf>
    <xf numFmtId="0" fontId="3" fillId="0" borderId="0" xfId="0" applyFont="true">
      <protection locked="true"/>
    </xf>
    <xf numFmtId="0" fontId="3" fillId="0" borderId="4" xfId="0" applyFont="true" applyBorder="true">
      <alignment vertical="center" horizontal="left"/>
      <protection locked="true"/>
    </xf>
    <xf numFmtId="0" fontId="3" fillId="0" borderId="4" xfId="0" applyFont="true" applyBorder="true">
      <alignment vertical="center" horizontal="left"/>
      <protection locked="false"/>
    </xf>
    <xf numFmtId="166" fontId="3" fillId="0" borderId="4" xfId="0" applyFont="true" applyBorder="true" applyNumberFormat="true">
      <alignment vertical="center" horizontal="left"/>
      <protection locked="false"/>
    </xf>
    <xf numFmtId="167" fontId="3" fillId="0" borderId="4" xfId="0" applyFont="true" applyBorder="true" applyNumberFormat="true">
      <alignment vertical="center" horizontal="left"/>
      <protection locked="false"/>
    </xf>
    <xf numFmtId="0" fontId="0" fillId="0" borderId="0" xfId="0">
      <alignment horizontal="center" vertical="center"/>
    </xf>
    <xf numFmtId="0" fontId="0" fillId="0" borderId="0" xfId="0">
      <alignment horizontal="justify" vertical="center" wrapText="true"/>
    </xf>
    <xf numFmtId="0" fontId="3" fillId="0" borderId="0" xfId="0" applyFont="true">
      <alignment horizontal="justify" vertical="center" wrapText="true"/>
      <protection locked="true"/>
    </xf>
    <xf numFmtId="0" fontId="0" fillId="0" borderId="5" xfId="0" applyBorder="true">
      <alignment horizontal="center" vertic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drawings/_rels/drawing1.xml.rels><?xml version="1.0" encoding="UTF-8" standalone="yes"?>
<Relationships xmlns="http://schemas.openxmlformats.org/package/2006/relationships">
<Relationship Id="rId1" Target="../media/image1.jpeg" Type="http://schemas.openxmlformats.org/officeDocument/2006/relationships/image"/>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0</xdr:colOff>
      <xdr:row>8</xdr:row>
      <xdr:rowOff>0</xdr:rowOff>
    </xdr:to>
    <xdr:pic>
      <xdr:nvPicPr>
        <xdr:cNvPr id="1" name="Picture 1" descr="Picture"/>
        <xdr:cNvPicPr>
          <a:picLocks noChangeAspect="true"/>
        </xdr:cNvPicPr>
      </xdr:nvPicPr>
      <xdr:blipFill>
        <a:blip r:embed="rId1"/>
        <a:stretch>
          <a:fillRect/>
        </a:stretch>
      </xdr:blipFill>
      <xdr:spPr>
        <a:xfrm>
          <a:off x="0" y="0"/>
          <a:ext cx="1067060" cy="1524000"/>
        </a:xfrm>
        <a:prstGeom prst="rect">
          <a:avLst/>
        </a:prstGeom>
      </xdr:spPr>
    </xdr:pic>
    <xdr:clientData/>
  </xdr:twoCellAnchor>
</xdr:wsDr>
</file>

<file path=xl/worksheets/_rels/sheet1.xml.rels><?xml version="1.0" encoding="UTF-8" standalone="yes"?>
<Relationships xmlns="http://schemas.openxmlformats.org/package/2006/relationships">
<Relationship Id="rId1" Target="../drawings/drawing1.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dimension ref="A2:H66"/>
  <sheetViews>
    <sheetView workbookViewId="0" tabSelected="true"/>
  </sheetViews>
  <sheetFormatPr defaultRowHeight="15.0"/>
  <cols>
    <col min="4" max="4" width="50.0" customWidth="true" bestFit="true"/>
    <col min="1" max="1" width="4.83984375" customWidth="true" bestFit="true"/>
    <col min="2" max="2" width="8.3203125" customWidth="true" bestFit="true"/>
    <col min="3" max="3" width="21.0" customWidth="true" bestFit="true"/>
    <col min="5" max="5" width="30.0" customWidth="true" bestFit="true"/>
    <col min="6" max="6" width="13.0546875" customWidth="true" bestFit="true"/>
    <col min="7" max="7" width="21.0" customWidth="true" bestFit="true"/>
  </cols>
  <sheetData>
    <row r="2">
      <c r="D2" t="s" s="1">
        <v>0</v>
      </c>
    </row>
    <row r="3">
      <c r="D3" t="s" s="1">
        <v>1</v>
      </c>
    </row>
    <row r="7">
      <c r="A7" t="s" s="2">
        <v>2</v>
      </c>
    </row>
    <row r="8">
      <c r="A8" t="s" s="2">
        <v>3</v>
      </c>
    </row>
    <row r="10">
      <c r="A10" s="13" t="s">
        <v>49</v>
      </c>
      <c r="B10" s="13"/>
      <c r="C10" s="14" t="s">
        <v>13</v>
      </c>
      <c r="D10" s="14" t="s">
        <v>13</v>
      </c>
      <c r="E10" s="14" t="s">
        <v>13</v>
      </c>
    </row>
    <row r="11">
      <c r="A11" s="13" t="s">
        <v>50</v>
      </c>
      <c r="B11" s="13"/>
      <c r="C11" s="14" t="s">
        <v>13</v>
      </c>
      <c r="D11" s="14" t="s">
        <v>13</v>
      </c>
      <c r="E11" s="14" t="s">
        <v>13</v>
      </c>
    </row>
    <row r="12">
      <c r="A12" s="13" t="s">
        <v>51</v>
      </c>
      <c r="B12" s="13"/>
      <c r="C12" s="14" t="s">
        <v>13</v>
      </c>
      <c r="D12" s="14" t="s">
        <v>13</v>
      </c>
      <c r="E12" s="14" t="s">
        <v>13</v>
      </c>
    </row>
    <row r="13">
      <c r="A13" s="13" t="s">
        <v>52</v>
      </c>
      <c r="B13" s="13"/>
      <c r="C13" s="14" t="s">
        <v>13</v>
      </c>
      <c r="D13" s="14" t="s">
        <v>13</v>
      </c>
      <c r="E13" s="14" t="s">
        <v>13</v>
      </c>
    </row>
    <row r="14">
      <c r="A14" s="13" t="s">
        <v>53</v>
      </c>
      <c r="B14" s="13"/>
      <c r="C14" s="14" t="s">
        <v>13</v>
      </c>
      <c r="D14" s="14" t="s">
        <v>13</v>
      </c>
      <c r="E14" s="14" t="s">
        <v>13</v>
      </c>
    </row>
    <row r="15">
      <c r="A15" s="13" t="s">
        <v>54</v>
      </c>
      <c r="B15" s="13"/>
      <c r="C15" s="16" t="s">
        <v>13</v>
      </c>
      <c r="D15" s="16" t="s">
        <v>13</v>
      </c>
      <c r="E15" s="16" t="s">
        <v>13</v>
      </c>
    </row>
    <row r="16">
      <c r="A16" s="13" t="s">
        <v>55</v>
      </c>
      <c r="B16" s="13"/>
      <c r="C16" s="15" t="s">
        <v>13</v>
      </c>
      <c r="D16" s="15" t="s">
        <v>13</v>
      </c>
      <c r="E16" s="15" t="s">
        <v>13</v>
      </c>
      <c r="F16" t="s" s="17">
        <v>56</v>
      </c>
    </row>
    <row r="18">
      <c r="A18" t="s" s="18">
        <v>57</v>
      </c>
    </row>
    <row r="21">
      <c r="A21" t="s" s="19">
        <v>58</v>
      </c>
    </row>
    <row r="23">
      <c r="A23" t="s" s="5">
        <v>4</v>
      </c>
      <c r="B23" t="s" s="5">
        <v>5</v>
      </c>
      <c r="C23" t="s" s="5">
        <v>6</v>
      </c>
      <c r="D23" t="s" s="5">
        <v>7</v>
      </c>
      <c r="E23" t="s" s="5">
        <v>8</v>
      </c>
      <c r="F23" t="s" s="5">
        <v>9</v>
      </c>
      <c r="G23" t="s" s="5">
        <v>10</v>
      </c>
    </row>
    <row r="24">
      <c r="A24" t="n" s="6">
        <v>1.0</v>
      </c>
      <c r="B24" t="s" s="6">
        <v>11</v>
      </c>
      <c r="C24" t="n" s="8">
        <v>50.0</v>
      </c>
      <c r="D24" t="s" s="9">
        <v>12</v>
      </c>
      <c r="E24" t="s" s="10">
        <v>13</v>
      </c>
      <c r="F24" t="s" s="11">
        <v>13</v>
      </c>
      <c r="G24" t="s" s="7">
        <f>IFERROR(C24 *F24,0)</f>
      </c>
    </row>
    <row r="25">
      <c r="A25" t="n" s="6">
        <v>2.0</v>
      </c>
      <c r="B25" t="s" s="6">
        <v>11</v>
      </c>
      <c r="C25" t="n" s="8">
        <v>80.0</v>
      </c>
      <c r="D25" t="s" s="9">
        <v>14</v>
      </c>
      <c r="E25" t="s" s="10">
        <v>13</v>
      </c>
      <c r="F25" t="s" s="11">
        <v>13</v>
      </c>
      <c r="G25" t="s" s="7">
        <f>IFERROR(C25 *F25,0)</f>
      </c>
    </row>
    <row r="26">
      <c r="A26" t="n" s="6">
        <v>3.0</v>
      </c>
      <c r="B26" t="s" s="6">
        <v>11</v>
      </c>
      <c r="C26" t="n" s="8">
        <v>30.0</v>
      </c>
      <c r="D26" t="s" s="9">
        <v>15</v>
      </c>
      <c r="E26" t="s" s="10">
        <v>13</v>
      </c>
      <c r="F26" t="s" s="11">
        <v>13</v>
      </c>
      <c r="G26" t="s" s="7">
        <f>IFERROR(C26 *F26,0)</f>
      </c>
    </row>
    <row r="27">
      <c r="A27" t="n" s="6">
        <v>4.0</v>
      </c>
      <c r="B27" t="s" s="6">
        <v>11</v>
      </c>
      <c r="C27" t="n" s="8">
        <v>80.0</v>
      </c>
      <c r="D27" t="s" s="9">
        <v>16</v>
      </c>
      <c r="E27" t="s" s="10">
        <v>13</v>
      </c>
      <c r="F27" t="s" s="11">
        <v>13</v>
      </c>
      <c r="G27" t="s" s="7">
        <f>IFERROR(C27 *F27,0)</f>
      </c>
    </row>
    <row r="28">
      <c r="A28" t="n" s="6">
        <v>5.0</v>
      </c>
      <c r="B28" t="s" s="6">
        <v>11</v>
      </c>
      <c r="C28" t="n" s="8">
        <v>30.0</v>
      </c>
      <c r="D28" t="s" s="9">
        <v>17</v>
      </c>
      <c r="E28" t="s" s="10">
        <v>13</v>
      </c>
      <c r="F28" t="s" s="11">
        <v>13</v>
      </c>
      <c r="G28" t="s" s="7">
        <f>IFERROR(C28 *F28,0)</f>
      </c>
    </row>
    <row r="29">
      <c r="A29" t="n" s="6">
        <v>6.0</v>
      </c>
      <c r="B29" t="s" s="6">
        <v>11</v>
      </c>
      <c r="C29" t="n" s="8">
        <v>30.0</v>
      </c>
      <c r="D29" t="s" s="9">
        <v>18</v>
      </c>
      <c r="E29" t="s" s="10">
        <v>13</v>
      </c>
      <c r="F29" t="s" s="11">
        <v>13</v>
      </c>
      <c r="G29" t="s" s="7">
        <f>IFERROR(C29 *F29,0)</f>
      </c>
    </row>
    <row r="30">
      <c r="A30" t="n" s="6">
        <v>7.0</v>
      </c>
      <c r="B30" t="s" s="6">
        <v>11</v>
      </c>
      <c r="C30" t="n" s="8">
        <v>50.0</v>
      </c>
      <c r="D30" t="s" s="9">
        <v>19</v>
      </c>
      <c r="E30" t="s" s="10">
        <v>13</v>
      </c>
      <c r="F30" t="s" s="11">
        <v>13</v>
      </c>
      <c r="G30" t="s" s="7">
        <f>IFERROR(C30 *F30,0)</f>
      </c>
    </row>
    <row r="31">
      <c r="A31" t="n" s="6">
        <v>8.0</v>
      </c>
      <c r="B31" t="s" s="6">
        <v>11</v>
      </c>
      <c r="C31" t="n" s="8">
        <v>30.0</v>
      </c>
      <c r="D31" t="s" s="9">
        <v>20</v>
      </c>
      <c r="E31" t="s" s="10">
        <v>13</v>
      </c>
      <c r="F31" t="s" s="11">
        <v>13</v>
      </c>
      <c r="G31" t="s" s="7">
        <f>IFERROR(C31 *F31,0)</f>
      </c>
    </row>
    <row r="32">
      <c r="A32" t="n" s="6">
        <v>9.0</v>
      </c>
      <c r="B32" t="s" s="6">
        <v>11</v>
      </c>
      <c r="C32" t="n" s="8">
        <v>50.0</v>
      </c>
      <c r="D32" t="s" s="9">
        <v>21</v>
      </c>
      <c r="E32" t="s" s="10">
        <v>13</v>
      </c>
      <c r="F32" t="s" s="11">
        <v>13</v>
      </c>
      <c r="G32" t="s" s="7">
        <f>IFERROR(C32 *F32,0)</f>
      </c>
    </row>
    <row r="33">
      <c r="A33" t="n" s="6">
        <v>10.0</v>
      </c>
      <c r="B33" t="s" s="6">
        <v>11</v>
      </c>
      <c r="C33" t="n" s="8">
        <v>50.0</v>
      </c>
      <c r="D33" t="s" s="9">
        <v>22</v>
      </c>
      <c r="E33" t="s" s="10">
        <v>13</v>
      </c>
      <c r="F33" t="s" s="11">
        <v>13</v>
      </c>
      <c r="G33" t="s" s="7">
        <f>IFERROR(C33 *F33,0)</f>
      </c>
    </row>
    <row r="34">
      <c r="A34" t="n" s="6">
        <v>11.0</v>
      </c>
      <c r="B34" t="s" s="6">
        <v>11</v>
      </c>
      <c r="C34" t="n" s="8">
        <v>5.0</v>
      </c>
      <c r="D34" t="s" s="9">
        <v>23</v>
      </c>
      <c r="E34" t="s" s="10">
        <v>13</v>
      </c>
      <c r="F34" t="s" s="11">
        <v>13</v>
      </c>
      <c r="G34" t="s" s="7">
        <f>IFERROR(C34 *F34,0)</f>
      </c>
    </row>
    <row r="35">
      <c r="A35" t="n" s="6">
        <v>12.0</v>
      </c>
      <c r="B35" t="s" s="6">
        <v>11</v>
      </c>
      <c r="C35" t="n" s="8">
        <v>5.0</v>
      </c>
      <c r="D35" t="s" s="9">
        <v>24</v>
      </c>
      <c r="E35" t="s" s="10">
        <v>13</v>
      </c>
      <c r="F35" t="s" s="11">
        <v>13</v>
      </c>
      <c r="G35" t="s" s="7">
        <f>IFERROR(C35 *F35,0)</f>
      </c>
    </row>
    <row r="36">
      <c r="A36" t="n" s="6">
        <v>13.0</v>
      </c>
      <c r="B36" t="s" s="6">
        <v>11</v>
      </c>
      <c r="C36" t="n" s="8">
        <v>20.0</v>
      </c>
      <c r="D36" t="s" s="9">
        <v>25</v>
      </c>
      <c r="E36" t="s" s="10">
        <v>13</v>
      </c>
      <c r="F36" t="s" s="11">
        <v>13</v>
      </c>
      <c r="G36" t="s" s="7">
        <f>IFERROR(C36 *F36,0)</f>
      </c>
    </row>
    <row r="37">
      <c r="A37" t="n" s="6">
        <v>14.0</v>
      </c>
      <c r="B37" t="s" s="6">
        <v>11</v>
      </c>
      <c r="C37" t="n" s="8">
        <v>5.0</v>
      </c>
      <c r="D37" t="s" s="9">
        <v>26</v>
      </c>
      <c r="E37" t="s" s="10">
        <v>13</v>
      </c>
      <c r="F37" t="s" s="11">
        <v>13</v>
      </c>
      <c r="G37" t="s" s="7">
        <f>IFERROR(C37 *F37,0)</f>
      </c>
    </row>
    <row r="38">
      <c r="A38" t="n" s="6">
        <v>15.0</v>
      </c>
      <c r="B38" t="s" s="6">
        <v>11</v>
      </c>
      <c r="C38" t="n" s="8">
        <v>100.0</v>
      </c>
      <c r="D38" t="s" s="9">
        <v>27</v>
      </c>
      <c r="E38" t="s" s="10">
        <v>13</v>
      </c>
      <c r="F38" t="s" s="11">
        <v>13</v>
      </c>
      <c r="G38" t="s" s="7">
        <f>IFERROR(C38 *F38,0)</f>
      </c>
    </row>
    <row r="39">
      <c r="A39" t="n" s="6">
        <v>16.0</v>
      </c>
      <c r="B39" t="s" s="6">
        <v>11</v>
      </c>
      <c r="C39" t="n" s="8">
        <v>30.0</v>
      </c>
      <c r="D39" t="s" s="9">
        <v>28</v>
      </c>
      <c r="E39" t="s" s="10">
        <v>13</v>
      </c>
      <c r="F39" t="s" s="11">
        <v>13</v>
      </c>
      <c r="G39" t="s" s="7">
        <f>IFERROR(C39 *F39,0)</f>
      </c>
    </row>
    <row r="40">
      <c r="A40" t="n" s="6">
        <v>17.0</v>
      </c>
      <c r="B40" t="s" s="6">
        <v>11</v>
      </c>
      <c r="C40" t="n" s="8">
        <v>10.0</v>
      </c>
      <c r="D40" t="s" s="9">
        <v>29</v>
      </c>
      <c r="E40" t="s" s="10">
        <v>13</v>
      </c>
      <c r="F40" t="s" s="11">
        <v>13</v>
      </c>
      <c r="G40" t="s" s="7">
        <f>IFERROR(C40 *F40,0)</f>
      </c>
    </row>
    <row r="41">
      <c r="A41" t="n" s="6">
        <v>18.0</v>
      </c>
      <c r="B41" t="s" s="6">
        <v>11</v>
      </c>
      <c r="C41" t="n" s="8">
        <v>50.0</v>
      </c>
      <c r="D41" t="s" s="9">
        <v>30</v>
      </c>
      <c r="E41" t="s" s="10">
        <v>13</v>
      </c>
      <c r="F41" t="s" s="11">
        <v>13</v>
      </c>
      <c r="G41" t="s" s="7">
        <f>IFERROR(C41 *F41,0)</f>
      </c>
    </row>
    <row r="42">
      <c r="A42" t="n" s="6">
        <v>19.0</v>
      </c>
      <c r="B42" t="s" s="6">
        <v>11</v>
      </c>
      <c r="C42" t="n" s="8">
        <v>50.0</v>
      </c>
      <c r="D42" t="s" s="9">
        <v>31</v>
      </c>
      <c r="E42" t="s" s="10">
        <v>13</v>
      </c>
      <c r="F42" t="s" s="11">
        <v>13</v>
      </c>
      <c r="G42" t="s" s="7">
        <f>IFERROR(C42 *F42,0)</f>
      </c>
    </row>
    <row r="43">
      <c r="A43" t="n" s="6">
        <v>20.0</v>
      </c>
      <c r="B43" t="s" s="6">
        <v>11</v>
      </c>
      <c r="C43" t="n" s="8">
        <v>300.0</v>
      </c>
      <c r="D43" t="s" s="9">
        <v>32</v>
      </c>
      <c r="E43" t="s" s="10">
        <v>13</v>
      </c>
      <c r="F43" t="s" s="11">
        <v>13</v>
      </c>
      <c r="G43" t="s" s="7">
        <f>IFERROR(C43 *F43,0)</f>
      </c>
    </row>
    <row r="44">
      <c r="A44" t="n" s="6">
        <v>21.0</v>
      </c>
      <c r="B44" t="s" s="6">
        <v>33</v>
      </c>
      <c r="C44" t="n" s="8">
        <v>150.0</v>
      </c>
      <c r="D44" t="s" s="9">
        <v>34</v>
      </c>
      <c r="E44" t="s" s="10">
        <v>13</v>
      </c>
      <c r="F44" t="s" s="11">
        <v>13</v>
      </c>
      <c r="G44" t="s" s="7">
        <f>IFERROR(C44 *F44,0)</f>
      </c>
    </row>
    <row r="45">
      <c r="A45" t="n" s="6">
        <v>22.0</v>
      </c>
      <c r="B45" t="s" s="6">
        <v>11</v>
      </c>
      <c r="C45" t="n" s="8">
        <v>200.0</v>
      </c>
      <c r="D45" t="s" s="9">
        <v>35</v>
      </c>
      <c r="E45" t="s" s="10">
        <v>13</v>
      </c>
      <c r="F45" t="s" s="11">
        <v>13</v>
      </c>
      <c r="G45" t="s" s="7">
        <f>IFERROR(C45 *F45,0)</f>
      </c>
    </row>
    <row r="46">
      <c r="A46" t="n" s="6">
        <v>23.0</v>
      </c>
      <c r="B46" t="s" s="6">
        <v>11</v>
      </c>
      <c r="C46" t="n" s="8">
        <v>10.0</v>
      </c>
      <c r="D46" t="s" s="9">
        <v>36</v>
      </c>
      <c r="E46" t="s" s="10">
        <v>13</v>
      </c>
      <c r="F46" t="s" s="11">
        <v>13</v>
      </c>
      <c r="G46" t="s" s="7">
        <f>IFERROR(C46 *F46,0)</f>
      </c>
    </row>
    <row r="47">
      <c r="A47" t="n" s="6">
        <v>24.0</v>
      </c>
      <c r="B47" t="s" s="6">
        <v>11</v>
      </c>
      <c r="C47" t="n" s="8">
        <v>8.0</v>
      </c>
      <c r="D47" t="s" s="9">
        <v>37</v>
      </c>
      <c r="E47" t="s" s="10">
        <v>13</v>
      </c>
      <c r="F47" t="s" s="11">
        <v>13</v>
      </c>
      <c r="G47" t="s" s="7">
        <f>IFERROR(C47 *F47,0)</f>
      </c>
    </row>
    <row r="48">
      <c r="A48" t="n" s="6">
        <v>25.0</v>
      </c>
      <c r="B48" t="s" s="6">
        <v>38</v>
      </c>
      <c r="C48" t="n" s="8">
        <v>50.0</v>
      </c>
      <c r="D48" t="s" s="9">
        <v>39</v>
      </c>
      <c r="E48" t="s" s="10">
        <v>13</v>
      </c>
      <c r="F48" t="s" s="11">
        <v>13</v>
      </c>
      <c r="G48" t="s" s="7">
        <f>IFERROR(C48 *F48,0)</f>
      </c>
    </row>
    <row r="49">
      <c r="A49" t="n" s="6">
        <v>26.0</v>
      </c>
      <c r="B49" t="s" s="6">
        <v>11</v>
      </c>
      <c r="C49" t="n" s="8">
        <v>20.0</v>
      </c>
      <c r="D49" t="s" s="9">
        <v>40</v>
      </c>
      <c r="E49" t="s" s="10">
        <v>13</v>
      </c>
      <c r="F49" t="s" s="11">
        <v>13</v>
      </c>
      <c r="G49" t="s" s="7">
        <f>IFERROR(C49 *F49,0)</f>
      </c>
    </row>
    <row r="50">
      <c r="A50" t="n" s="6">
        <v>27.0</v>
      </c>
      <c r="B50" t="s" s="6">
        <v>11</v>
      </c>
      <c r="C50" t="n" s="8">
        <v>10.0</v>
      </c>
      <c r="D50" t="s" s="9">
        <v>41</v>
      </c>
      <c r="E50" t="s" s="10">
        <v>13</v>
      </c>
      <c r="F50" t="s" s="11">
        <v>13</v>
      </c>
      <c r="G50" t="s" s="7">
        <f>IFERROR(C50 *F50,0)</f>
      </c>
    </row>
    <row r="51">
      <c r="A51" t="n" s="6">
        <v>28.0</v>
      </c>
      <c r="B51" t="s" s="6">
        <v>11</v>
      </c>
      <c r="C51" t="n" s="8">
        <v>100.0</v>
      </c>
      <c r="D51" t="s" s="9">
        <v>42</v>
      </c>
      <c r="E51" t="s" s="10">
        <v>13</v>
      </c>
      <c r="F51" t="s" s="11">
        <v>13</v>
      </c>
      <c r="G51" t="s" s="7">
        <f>IFERROR(C51 *F51,0)</f>
      </c>
    </row>
    <row r="52">
      <c r="A52" t="n" s="6">
        <v>29.0</v>
      </c>
      <c r="B52" t="s" s="6">
        <v>38</v>
      </c>
      <c r="C52" t="n" s="8">
        <v>50.0</v>
      </c>
      <c r="D52" t="s" s="9">
        <v>43</v>
      </c>
      <c r="E52" t="s" s="10">
        <v>13</v>
      </c>
      <c r="F52" t="s" s="11">
        <v>13</v>
      </c>
      <c r="G52" t="s" s="7">
        <f>IFERROR(C52 *F52,0)</f>
      </c>
    </row>
    <row r="53">
      <c r="A53" t="n" s="6">
        <v>30.0</v>
      </c>
      <c r="B53" t="s" s="6">
        <v>11</v>
      </c>
      <c r="C53" t="n" s="8">
        <v>50.0</v>
      </c>
      <c r="D53" t="s" s="9">
        <v>44</v>
      </c>
      <c r="E53" t="s" s="10">
        <v>13</v>
      </c>
      <c r="F53" t="s" s="11">
        <v>13</v>
      </c>
      <c r="G53" t="s" s="7">
        <f>IFERROR(C53 *F53,0)</f>
      </c>
    </row>
    <row r="54">
      <c r="A54" t="n" s="6">
        <v>31.0</v>
      </c>
      <c r="B54" t="s" s="6">
        <v>11</v>
      </c>
      <c r="C54" t="n" s="8">
        <v>50.0</v>
      </c>
      <c r="D54" t="s" s="9">
        <v>45</v>
      </c>
      <c r="E54" t="s" s="10">
        <v>13</v>
      </c>
      <c r="F54" t="s" s="11">
        <v>13</v>
      </c>
      <c r="G54" t="s" s="7">
        <f>IFERROR(C54 *F54,0)</f>
      </c>
    </row>
    <row r="55">
      <c r="A55" t="n" s="6">
        <v>32.0</v>
      </c>
      <c r="B55" t="s" s="6">
        <v>11</v>
      </c>
      <c r="C55" t="n" s="8">
        <v>50.0</v>
      </c>
      <c r="D55" t="s" s="9">
        <v>46</v>
      </c>
      <c r="E55" t="s" s="10">
        <v>13</v>
      </c>
      <c r="F55" t="s" s="11">
        <v>13</v>
      </c>
      <c r="G55" t="s" s="7">
        <f>IFERROR(C55 *F55,0)</f>
      </c>
    </row>
    <row r="56">
      <c r="A56" t="n" s="6">
        <v>33.0</v>
      </c>
      <c r="B56" t="s" s="6">
        <v>11</v>
      </c>
      <c r="C56" t="n" s="8">
        <v>30.0</v>
      </c>
      <c r="D56" t="s" s="9">
        <v>47</v>
      </c>
      <c r="E56" t="s" s="10">
        <v>13</v>
      </c>
      <c r="F56" t="s" s="11">
        <v>13</v>
      </c>
      <c r="G56" t="s" s="7">
        <f>IFERROR(C56 *F56,0)</f>
      </c>
    </row>
    <row r="57">
      <c r="A57" t="n" s="6">
        <v>34.0</v>
      </c>
      <c r="B57" t="s" s="6">
        <v>11</v>
      </c>
      <c r="C57" t="n" s="8">
        <v>30.0</v>
      </c>
      <c r="D57" t="s" s="9">
        <v>48</v>
      </c>
      <c r="E57" t="s" s="10">
        <v>13</v>
      </c>
      <c r="F57" t="s" s="11">
        <v>13</v>
      </c>
      <c r="G57" t="s" s="7">
        <f>IFERROR(C57 *F57,0)</f>
      </c>
    </row>
    <row r="58">
      <c r="G58" s="7">
        <f>SUM(G22:G57)</f>
      </c>
    </row>
    <row r="60">
      <c r="A60" t="s">
        <v>59</v>
      </c>
      <c r="E60" t="s">
        <v>60</v>
      </c>
    </row>
    <row r="62">
      <c r="A62" t="s">
        <v>61</v>
      </c>
      <c r="E62" t="s">
        <v>62</v>
      </c>
    </row>
    <row r="66">
      <c r="C66" t="s" s="20">
        <v>63</v>
      </c>
      <c r="D66" s="20"/>
      <c r="E66" s="20"/>
      <c r="F66" s="20"/>
    </row>
  </sheetData>
  <sheetProtection password="DCA9" sheet="true" scenarios="false" objects="false" selectLockedCells="false" selectUnlockedCells="false" formatCells="false" formatColumns="false" formatRows="false" insertColumns="false" insertRows="false" insertHyperlinks="false" deleteColumns="false" deleteRows="false" sort="false" autoFilter="false" pivotTables="false"/>
  <mergeCells>
    <mergeCell ref="D2:G2"/>
    <mergeCell ref="D3:G3"/>
    <mergeCell ref="A7:G7"/>
    <mergeCell ref="A8:G8"/>
    <mergeCell ref="A10:B10"/>
    <mergeCell ref="C10:E10"/>
    <mergeCell ref="A11:B11"/>
    <mergeCell ref="C11:E11"/>
    <mergeCell ref="A12:B12"/>
    <mergeCell ref="C12:E12"/>
    <mergeCell ref="A13:B13"/>
    <mergeCell ref="C13:E13"/>
    <mergeCell ref="A14:B14"/>
    <mergeCell ref="C14:E14"/>
    <mergeCell ref="A15:B15"/>
    <mergeCell ref="C15:E15"/>
    <mergeCell ref="A16:B16"/>
    <mergeCell ref="C16:E16"/>
    <mergeCell ref="F16:G16"/>
    <mergeCell ref="A18:G19"/>
    <mergeCell ref="A21:G21"/>
    <mergeCell ref="A60:D60"/>
    <mergeCell ref="E60:G60"/>
    <mergeCell ref="A62:D62"/>
    <mergeCell ref="E62:G62"/>
    <mergeCell ref="C66:F66"/>
  </mergeCell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2019-06-10T12:51:51Z</dcterms:created>
  <dc:creator>Apache POI</dc:creator>
</cp:coreProperties>
</file>