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<sst xmlns="http://schemas.openxmlformats.org/spreadsheetml/2006/main" count="612" uniqueCount="151">
  <si>
    <t>PREFEITURA MUNICIPAL DE CORUMBAIBA - GO</t>
  </si>
  <si>
    <t>Planilha para proposta do pregão  Nº 49/2019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</si>
  <si>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</si>
  <si>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</si>
  <si>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</si>
  <si>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</si>
  <si>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</si>
  <si>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</si>
  <si>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</si>
  <si>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</si>
  <si>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</si>
  <si>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</si>
  <si>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ADAPTADOR CURTO LR 25X3/4"</t>
  </si>
  <si>
    <t/>
  </si>
  <si>
    <t>ADAPTADOR SOLD. FLANGE 50X1"</t>
  </si>
  <si>
    <t>ADAPTADOR SOLDAVEL FLANGE 25X3/4"</t>
  </si>
  <si>
    <t>ADESIVO PLASTICO BISNAGA 180 G</t>
  </si>
  <si>
    <t>KG</t>
  </si>
  <si>
    <t>ARAME GALVANIZADO Nº 18</t>
  </si>
  <si>
    <t>ARAME RECOZIDO N° 14</t>
  </si>
  <si>
    <t>ARAME RECOZIDO N° 18</t>
  </si>
  <si>
    <t>M³</t>
  </si>
  <si>
    <t>AREIA FINA</t>
  </si>
  <si>
    <t>AREIA GROSSA</t>
  </si>
  <si>
    <t>ARGAMASSA AC1 20 KG</t>
  </si>
  <si>
    <t>M²</t>
  </si>
  <si>
    <t>AZULEJO 45X45 PI4</t>
  </si>
  <si>
    <t>BOIA P/ CAIXA D AGUA 3/4</t>
  </si>
  <si>
    <t>BRITA Nº 0</t>
  </si>
  <si>
    <t>BUCHA RED LL 50X25MM</t>
  </si>
  <si>
    <t>CAIXA DAGUA POLIETILENO 500 LT</t>
  </si>
  <si>
    <t>CAIXA DE PASSAGEM DE EMBUTIR EM PVC 4X2" PRETO</t>
  </si>
  <si>
    <t>CAIXA SINFONADA 100X100X50MM</t>
  </si>
  <si>
    <t>SC</t>
  </si>
  <si>
    <t>CAL P/ MASSA FILITO 20 KG</t>
  </si>
  <si>
    <t>CERÂMICA 45X45 PI4</t>
  </si>
  <si>
    <t>CHUVEIRO ELETRICO PVC COM BRAÇO DE PVC</t>
  </si>
  <si>
    <t>CIMENTO 50 KG</t>
  </si>
  <si>
    <t>CUMEEIRA  P/ TELHA PLAN</t>
  </si>
  <si>
    <t>DISJUNTOR MONOPOLAR DE 20 A</t>
  </si>
  <si>
    <t>DISJUNTOR MONOPOLAR DE 25 A</t>
  </si>
  <si>
    <t>MT</t>
  </si>
  <si>
    <t>ELETRODUTO FLEXIVEL 3/4</t>
  </si>
  <si>
    <t>ENGATE DE 1/2"</t>
  </si>
  <si>
    <t>FIO 2,5 MM2</t>
  </si>
  <si>
    <t>FIO 6,0 MM²</t>
  </si>
  <si>
    <t>RL</t>
  </si>
  <si>
    <t>FITA CREPE FINA 2,5</t>
  </si>
  <si>
    <t>FITA ISOLANTE (5MT)</t>
  </si>
  <si>
    <t>FORRO DE PVC COM ESTRUTURA EM METALON INSTALADO</t>
  </si>
  <si>
    <t>IGOL IMPERMEABILIZANTE ECOASFALTO DE 18 LTS</t>
  </si>
  <si>
    <t>INTERRUPTOR CONJUGADO C/ TOMADA</t>
  </si>
  <si>
    <t>INTERRUPTOR DUPLO COM TOMADA</t>
  </si>
  <si>
    <t>JANELA CORRER VIDRO 1,2 X 1,00 M</t>
  </si>
  <si>
    <t>JANELA VENEZIANA CORRER VIDRO 1,20 X 1,00 M</t>
  </si>
  <si>
    <t>JANELA BASCULANTE VIDRO 0,60 X 0,40 M</t>
  </si>
  <si>
    <t>JOELHO 45 GRAUS DIÂMETRO 40 MM - (ESGOTO)</t>
  </si>
  <si>
    <t>JOELHO 90 GRAUS 100 MM</t>
  </si>
  <si>
    <t>JOELHO 90 GRAUS 20 MM</t>
  </si>
  <si>
    <t>JOELHO 90 GRAUS 25 MM</t>
  </si>
  <si>
    <t>JOELHO 90 GRAUS 40 MM</t>
  </si>
  <si>
    <t>JOELHO 90 GRAUS DIÂMETRO 100 MM - (ESGOTO)</t>
  </si>
  <si>
    <t>JOELHO RED. 90° BUCHA LATÃO 25X1/2"</t>
  </si>
  <si>
    <t>KIT CAVALETE</t>
  </si>
  <si>
    <t>KIT DE ACESSÓRIOS DE BANHEIRO EM INOX</t>
  </si>
  <si>
    <t>LAMINA DE SEGUETA</t>
  </si>
  <si>
    <t>LAMPADA ECONÔMICA LED DE 20 W</t>
  </si>
  <si>
    <t>LAVATÓRIO  MÉDIO C/ COLUNA</t>
  </si>
  <si>
    <t>LINHA DE PEDREIRO 100 MTS</t>
  </si>
  <si>
    <t>LIXA D'ÁGUA 80</t>
  </si>
  <si>
    <t>LUMINARIA TARTARUGA</t>
  </si>
  <si>
    <t>LUVA LR 25X3/4"</t>
  </si>
  <si>
    <t>LUVA LR BUCHA LATÃO 25 X 1/2"</t>
  </si>
  <si>
    <t>LUVA PVC SOLDAVEL 25MM</t>
  </si>
  <si>
    <t xml:space="preserve">PADRÃO MONOFASICO COMPLETO 7M </t>
  </si>
  <si>
    <t>PALHA DE AÇO N.1</t>
  </si>
  <si>
    <t>PIA MARMOTEC 1,20 X 0,50 M</t>
  </si>
  <si>
    <t>PINCEL 1/2</t>
  </si>
  <si>
    <t>PINCEL 3"</t>
  </si>
  <si>
    <t>PLUG PVC 1/2</t>
  </si>
  <si>
    <t>PORTA MET. VENEZIANA 210X80 C/ FERRAGENS</t>
  </si>
  <si>
    <t>PREGO 19 X 27</t>
  </si>
  <si>
    <t>QUADRO DISJUNTOR 4 ELEMENTOS</t>
  </si>
  <si>
    <t>RACK 2 ELEMENTOS PEQUENO</t>
  </si>
  <si>
    <t>RECEPTÁCULO PLAFON</t>
  </si>
  <si>
    <t>REDUÇÃO 100X50</t>
  </si>
  <si>
    <t>REGISTRO ESFERA SOLDAVEL 50 MM</t>
  </si>
  <si>
    <t>REGISTRO PRESSÃO 3/4 CANOPLA</t>
  </si>
  <si>
    <t>REJUNTE AZULEJO</t>
  </si>
  <si>
    <t>REJUNTE PISO</t>
  </si>
  <si>
    <t>RIPÃO 5 X 3 X 450 CM</t>
  </si>
  <si>
    <t>RIPÃO 5 X 3 X 500 CM</t>
  </si>
  <si>
    <t>ROLDANA PLASTICA G</t>
  </si>
  <si>
    <t>ROLDANA PLASTICA MEDIA</t>
  </si>
  <si>
    <t>ROLO DE LÃ C/ CABO EXTRA 23 CM</t>
  </si>
  <si>
    <t>LT</t>
  </si>
  <si>
    <t>SELADOR 18 LTS</t>
  </si>
  <si>
    <t>SIFÃO P/ LAVATORIO PVC</t>
  </si>
  <si>
    <t>TABUA 2,5 X 20 X 300 CM P/ FORMA</t>
  </si>
  <si>
    <t>TABUA DE BEIRAL 15 CM X 400 MT</t>
  </si>
  <si>
    <t>TANQUE GRANITO SINTÉTICO DUPLO</t>
  </si>
  <si>
    <t>TELHA PLAN</t>
  </si>
  <si>
    <t>GL</t>
  </si>
  <si>
    <t>THINNER GALÃO 5 LITROS</t>
  </si>
  <si>
    <t>TIJOLO COMUM MACIÇO</t>
  </si>
  <si>
    <t>TIJOLO FURADO 29X09X14</t>
  </si>
  <si>
    <t>TINTA ESMALTE 3,600 ML</t>
  </si>
  <si>
    <t>TINTA LATEX ACRILICA 18 LT</t>
  </si>
  <si>
    <t>TOMADA 10 AMP</t>
  </si>
  <si>
    <t>TOMADA 20 AMP</t>
  </si>
  <si>
    <t>TORNEIRA PARA PIA PVC 1/2"</t>
  </si>
  <si>
    <t>TORNEIRA PARA TANQUE PVC 1/2"</t>
  </si>
  <si>
    <t>TORNEIRA PVC P/ LAVATORIO 1/2"</t>
  </si>
  <si>
    <t>TORRE PARA CAIXA D'ÁGUA 500 LT</t>
  </si>
  <si>
    <t>BR</t>
  </si>
  <si>
    <t>TRELIÇA 4.2 BARRA DE 6 METROS</t>
  </si>
  <si>
    <t>TRELIÇA 6.3 BARRA DE 6 METROS</t>
  </si>
  <si>
    <t>TUBO PVC ESG. 50MM</t>
  </si>
  <si>
    <t xml:space="preserve">TUBO PVC ESG. DE 100MM </t>
  </si>
  <si>
    <t>TUBO PVC ESGOTO 40 MM</t>
  </si>
  <si>
    <t>TUBO PVC SOLD. 25 MM</t>
  </si>
  <si>
    <t>TUBO PVC SOLD. 50 MM</t>
  </si>
  <si>
    <t>TUBO PVC SOLDAVEL 20 MM</t>
  </si>
  <si>
    <t xml:space="preserve">TÊ 100 MM </t>
  </si>
  <si>
    <t>TÊ 25 MM</t>
  </si>
  <si>
    <t>TÊ 40 MM</t>
  </si>
  <si>
    <t>TÊ RED. 100X 50 MM</t>
  </si>
  <si>
    <t>TÊ RED. 90 LL - 100X50 MM</t>
  </si>
  <si>
    <t>VÁLVULA PARA LAVATÓRIO PVC</t>
  </si>
  <si>
    <t>VASO SANITARIO BRANCO ACOPLADO</t>
  </si>
  <si>
    <t>VEDA ROSCA 50 MT</t>
  </si>
  <si>
    <t>VEDACIT GL 3.600 LT</t>
  </si>
  <si>
    <t>M2</t>
  </si>
  <si>
    <t>VIDRO FANTASIA</t>
  </si>
  <si>
    <t>VIGOTA 5 X 16 X 400 CM</t>
  </si>
  <si>
    <t>VÁLVULA PARA PIA PVC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</si>
  <si>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</si>
  <si>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</si>
  <si>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</si>
  <si>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</si>
  <si>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</si>
  <si>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</si>
  <si>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</si>
  <si>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</si>
  <si>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</si>
  <si>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04/11/2019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</si>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</sst>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136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137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138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139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140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141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142</v>
      </c>
      <c r="B16" s="13"/>
      <c r="C16" s="15" t="s">
        <v>13</v>
      </c>
      <c r="D16" s="15" t="s">
        <v>13</v>
      </c>
      <c r="E16" s="15" t="s">
        <v>13</v>
      </c>
      <c r="F16" t="s" s="17">
        <v>143</v>
      </c>
    </row>
    <row r="18">
      <c r="A18" t="s" s="18">
        <v>144</v>
      </c>
    </row>
    <row r="21">
      <c r="A21" t="s" s="19">
        <v>145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40.0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17</v>
      </c>
      <c r="C28" t="n" s="8">
        <v>100.0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17</v>
      </c>
      <c r="C29" t="n" s="8">
        <v>40.0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17</v>
      </c>
      <c r="C30" t="n" s="8">
        <v>20.0</v>
      </c>
      <c r="D30" t="s" s="9">
        <v>20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21</v>
      </c>
      <c r="C31" t="n" s="8">
        <v>240.0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21</v>
      </c>
      <c r="C32" t="n" s="8">
        <v>120.0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400.0</v>
      </c>
      <c r="D33" t="s" s="9">
        <v>24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25</v>
      </c>
      <c r="C34" t="n" s="8">
        <v>520.0</v>
      </c>
      <c r="D34" t="s" s="9">
        <v>26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20.0</v>
      </c>
      <c r="D35" t="s" s="9">
        <v>27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21</v>
      </c>
      <c r="C36" t="n" s="8">
        <v>60.0</v>
      </c>
      <c r="D36" t="s" s="9">
        <v>28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20.0</v>
      </c>
      <c r="D37" t="s" s="9">
        <v>29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20.0</v>
      </c>
      <c r="D38" t="s" s="9">
        <v>30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240.0</v>
      </c>
      <c r="D39" t="s" s="9">
        <v>31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40.0</v>
      </c>
      <c r="D40" t="s" s="9">
        <v>32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33</v>
      </c>
      <c r="C41" t="n" s="8">
        <v>1000.0</v>
      </c>
      <c r="D41" t="s" s="9">
        <v>34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25</v>
      </c>
      <c r="C42" t="n" s="8">
        <v>1040.0</v>
      </c>
      <c r="D42" t="s" s="9">
        <v>35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20.0</v>
      </c>
      <c r="D43" t="s" s="9">
        <v>36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33</v>
      </c>
      <c r="C44" t="n" s="8">
        <v>1740.0</v>
      </c>
      <c r="D44" t="s" s="9">
        <v>37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540.0</v>
      </c>
      <c r="D45" t="s" s="9">
        <v>38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20.0</v>
      </c>
      <c r="D46" t="s" s="9">
        <v>39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20.0</v>
      </c>
      <c r="D47" t="s" s="9">
        <v>40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41</v>
      </c>
      <c r="C48" t="n" s="8">
        <v>1000.0</v>
      </c>
      <c r="D48" t="s" s="9">
        <v>42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40.0</v>
      </c>
      <c r="D49" t="s" s="9">
        <v>43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41</v>
      </c>
      <c r="C50" t="n" s="8">
        <v>6000.0</v>
      </c>
      <c r="D50" t="s" s="9">
        <v>44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41</v>
      </c>
      <c r="C51" t="n" s="8">
        <v>2000.0</v>
      </c>
      <c r="D51" t="s" s="9">
        <v>45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46</v>
      </c>
      <c r="C52" t="n" s="8">
        <v>100.0</v>
      </c>
      <c r="D52" t="s" s="9">
        <v>47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40.0</v>
      </c>
      <c r="D53" t="s" s="9">
        <v>48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25</v>
      </c>
      <c r="C54" t="n" s="8">
        <v>692.2</v>
      </c>
      <c r="D54" t="s" s="9">
        <v>49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20.0</v>
      </c>
      <c r="D55" t="s" s="9">
        <v>50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60.0</v>
      </c>
      <c r="D56" t="s" s="9">
        <v>51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40.0</v>
      </c>
      <c r="D57" t="s" s="9">
        <v>52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20.0</v>
      </c>
      <c r="D58" t="s" s="9">
        <v>53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60.0</v>
      </c>
      <c r="D59" t="s" s="9">
        <v>54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20.0</v>
      </c>
      <c r="D60" t="s" s="9">
        <v>55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40.0</v>
      </c>
      <c r="D61" t="s" s="9">
        <v>56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80.0</v>
      </c>
      <c r="D62" t="s" s="9">
        <v>57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160.0</v>
      </c>
      <c r="D63" t="s" s="9">
        <v>58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440.0</v>
      </c>
      <c r="D64" t="s" s="9">
        <v>59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160.0</v>
      </c>
      <c r="D65" t="s" s="9">
        <v>60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20.0</v>
      </c>
      <c r="D66" t="s" s="9">
        <v>61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120.0</v>
      </c>
      <c r="D67" t="s" s="9">
        <v>62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20.0</v>
      </c>
      <c r="D68" t="s" s="9">
        <v>63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20.0</v>
      </c>
      <c r="D69" t="s" s="9">
        <v>64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40.0</v>
      </c>
      <c r="D70" t="s" s="9">
        <v>65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140.0</v>
      </c>
      <c r="D71" t="s" s="9">
        <v>66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20.0</v>
      </c>
      <c r="D72" t="s" s="9">
        <v>67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40.0</v>
      </c>
      <c r="D73" t="s" s="9">
        <v>68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400.0</v>
      </c>
      <c r="D74" t="s" s="9">
        <v>69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20.0</v>
      </c>
      <c r="D75" t="s" s="9">
        <v>70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100.0</v>
      </c>
      <c r="D76" t="s" s="9">
        <v>71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100.0</v>
      </c>
      <c r="D77" t="s" s="9">
        <v>72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40.0</v>
      </c>
      <c r="D78" t="s" s="9">
        <v>73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20.0</v>
      </c>
      <c r="D79" t="s" s="9">
        <v>74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200.0</v>
      </c>
      <c r="D80" t="s" s="9">
        <v>75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20.0</v>
      </c>
      <c r="D81" t="s" s="9">
        <v>76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20.0</v>
      </c>
      <c r="D82" t="s" s="9">
        <v>77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40.0</v>
      </c>
      <c r="D83" t="s" s="9">
        <v>78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100.0</v>
      </c>
      <c r="D84" t="s" s="9">
        <v>79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100.0</v>
      </c>
      <c r="D85" t="s" s="9">
        <v>80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17</v>
      </c>
      <c r="C86" t="n" s="8">
        <v>60.0</v>
      </c>
      <c r="D86" t="s" s="9">
        <v>81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20.0</v>
      </c>
      <c r="D87" t="s" s="9">
        <v>82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20.0</v>
      </c>
      <c r="D88" t="s" s="9">
        <v>83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120.0</v>
      </c>
      <c r="D89" t="s" s="9">
        <v>84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20.0</v>
      </c>
      <c r="D90" t="s" s="9">
        <v>85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20.0</v>
      </c>
      <c r="D91" t="s" s="9">
        <v>86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40.0</v>
      </c>
      <c r="D92" t="s" s="9">
        <v>87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17</v>
      </c>
      <c r="C93" t="n" s="8">
        <v>200.0</v>
      </c>
      <c r="D93" t="s" s="9">
        <v>88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17</v>
      </c>
      <c r="C94" t="n" s="8">
        <v>200.0</v>
      </c>
      <c r="D94" t="s" s="9">
        <v>89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720.0</v>
      </c>
      <c r="D95" t="s" s="9">
        <v>90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300.0</v>
      </c>
      <c r="D96" t="s" s="9">
        <v>91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600.0</v>
      </c>
      <c r="D97" t="s" s="9">
        <v>92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1400.0</v>
      </c>
      <c r="D98" t="s" s="9">
        <v>93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40.0</v>
      </c>
      <c r="D99" t="s" s="9">
        <v>94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95</v>
      </c>
      <c r="C100" t="n" s="8">
        <v>60.0</v>
      </c>
      <c r="D100" t="s" s="9">
        <v>96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40.0</v>
      </c>
      <c r="D101" t="s" s="9">
        <v>97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440.0</v>
      </c>
      <c r="D102" t="s" s="9">
        <v>98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100.0</v>
      </c>
      <c r="D103" t="s" s="9">
        <v>99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20.0</v>
      </c>
      <c r="D104" t="s" s="9">
        <v>100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47000.0</v>
      </c>
      <c r="D105" t="s" s="9">
        <v>101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102</v>
      </c>
      <c r="C106" t="n" s="8">
        <v>40.0</v>
      </c>
      <c r="D106" t="s" s="9">
        <v>103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15000.0</v>
      </c>
      <c r="D107" t="s" s="9">
        <v>104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70000.0</v>
      </c>
      <c r="D108" t="s" s="9">
        <v>105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102</v>
      </c>
      <c r="C109" t="n" s="8">
        <v>80.0</v>
      </c>
      <c r="D109" t="s" s="9">
        <v>106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95</v>
      </c>
      <c r="C110" t="n" s="8">
        <v>60.0</v>
      </c>
      <c r="D110" t="s" s="9">
        <v>107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120.0</v>
      </c>
      <c r="D111" t="s" s="9">
        <v>108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20.0</v>
      </c>
      <c r="D112" t="s" s="9">
        <v>109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20.0</v>
      </c>
      <c r="D113" t="s" s="9">
        <v>110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40.0</v>
      </c>
      <c r="D114" t="s" s="9">
        <v>111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20.0</v>
      </c>
      <c r="D115" t="s" s="9">
        <v>112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20.0</v>
      </c>
      <c r="D116" t="s" s="9">
        <v>113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114</v>
      </c>
      <c r="C117" t="n" s="8">
        <v>80.0</v>
      </c>
      <c r="D117" t="s" s="9">
        <v>115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114</v>
      </c>
      <c r="C118" t="n" s="8">
        <v>200.0</v>
      </c>
      <c r="D118" t="s" s="9">
        <v>116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41</v>
      </c>
      <c r="C119" t="n" s="8">
        <v>240.0</v>
      </c>
      <c r="D119" t="s" s="9">
        <v>117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41</v>
      </c>
      <c r="C120" t="n" s="8">
        <v>480.0</v>
      </c>
      <c r="D120" t="s" s="9">
        <v>118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41</v>
      </c>
      <c r="C121" t="n" s="8">
        <v>240.0</v>
      </c>
      <c r="D121" t="s" s="9">
        <v>119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41</v>
      </c>
      <c r="C122" t="n" s="8">
        <v>960.0</v>
      </c>
      <c r="D122" t="s" s="9">
        <v>120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41</v>
      </c>
      <c r="C123" t="n" s="8">
        <v>240.0</v>
      </c>
      <c r="D123" t="s" s="9">
        <v>121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41</v>
      </c>
      <c r="C124" t="n" s="8">
        <v>400.0</v>
      </c>
      <c r="D124" t="s" s="9">
        <v>122</v>
      </c>
      <c r="E124" t="s" s="10">
        <v>13</v>
      </c>
      <c r="F124" t="s" s="11">
        <v>13</v>
      </c>
      <c r="G124" t="s" s="7">
        <f>IFERROR(C124 *F124,0)</f>
        <v>13</v>
      </c>
    </row>
    <row r="125">
      <c r="A125" t="n" s="6">
        <v>102.0</v>
      </c>
      <c r="B125" t="s" s="6">
        <v>11</v>
      </c>
      <c r="C125" t="n" s="8">
        <v>20.0</v>
      </c>
      <c r="D125" t="s" s="9">
        <v>123</v>
      </c>
      <c r="E125" t="s" s="10">
        <v>13</v>
      </c>
      <c r="F125" t="s" s="11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80.0</v>
      </c>
      <c r="D126" t="s" s="9">
        <v>124</v>
      </c>
      <c r="E126" t="s" s="10">
        <v>13</v>
      </c>
      <c r="F126" t="s" s="11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40.0</v>
      </c>
      <c r="D127" t="s" s="9">
        <v>125</v>
      </c>
      <c r="E127" t="s" s="10">
        <v>13</v>
      </c>
      <c r="F127" t="s" s="11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20.0</v>
      </c>
      <c r="D128" t="s" s="9">
        <v>126</v>
      </c>
      <c r="E128" t="s" s="10">
        <v>13</v>
      </c>
      <c r="F128" t="s" s="11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40.0</v>
      </c>
      <c r="D129" t="s" s="9">
        <v>127</v>
      </c>
      <c r="E129" t="s" s="10">
        <v>13</v>
      </c>
      <c r="F129" t="s" s="11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20.0</v>
      </c>
      <c r="D130" t="s" s="9">
        <v>128</v>
      </c>
      <c r="E130" t="s" s="10">
        <v>13</v>
      </c>
      <c r="F130" t="s" s="11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20.0</v>
      </c>
      <c r="D131" t="s" s="9">
        <v>129</v>
      </c>
      <c r="E131" t="s" s="10">
        <v>13</v>
      </c>
      <c r="F131" t="s" s="11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20.0</v>
      </c>
      <c r="D132" t="s" s="9">
        <v>130</v>
      </c>
      <c r="E132" t="s" s="10">
        <v>13</v>
      </c>
      <c r="F132" t="s" s="11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60.0</v>
      </c>
      <c r="D133" t="s" s="9">
        <v>131</v>
      </c>
      <c r="E133" t="s" s="10">
        <v>13</v>
      </c>
      <c r="F133" t="s" s="11">
        <v>13</v>
      </c>
      <c r="G133" t="s" s="7">
        <f>IFERROR(C133 *F133,0)</f>
        <v>13</v>
      </c>
    </row>
    <row r="134">
      <c r="A134" t="n" s="6">
        <v>111.0</v>
      </c>
      <c r="B134" t="s" s="6">
        <v>132</v>
      </c>
      <c r="C134" t="n" s="8">
        <v>64.8</v>
      </c>
      <c r="D134" t="s" s="9">
        <v>133</v>
      </c>
      <c r="E134" t="s" s="10">
        <v>13</v>
      </c>
      <c r="F134" t="s" s="11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380.0</v>
      </c>
      <c r="D135" t="s" s="9">
        <v>134</v>
      </c>
      <c r="E135" t="s" s="10">
        <v>13</v>
      </c>
      <c r="F135" t="s" s="11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20.0</v>
      </c>
      <c r="D136" t="s" s="9">
        <v>135</v>
      </c>
      <c r="E136" t="s" s="10">
        <v>13</v>
      </c>
      <c r="F136" t="s" s="11">
        <v>13</v>
      </c>
      <c r="G136" t="s" s="7">
        <f>IFERROR(C136 *F136,0)</f>
        <v>13</v>
      </c>
    </row>
    <row r="137">
      <c r="G137" t="n" s="7">
        <f>SUM(G22:G136)</f>
        <v>0.0</v>
      </c>
    </row>
    <row r="139">
      <c r="A139" t="s">
        <v>146</v>
      </c>
      <c r="E139" t="s">
        <v>147</v>
      </c>
    </row>
    <row r="141">
      <c r="A141" t="s">
        <v>148</v>
      </c>
      <c r="E141" t="s">
        <v>149</v>
      </c>
    </row>
    <row r="145">
      <c r="C145" t="s" s="20">
        <v>150</v>
      </c>
      <c r="D145" s="20"/>
      <c r="E145" s="20"/>
      <c r="F145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39:D139"/>
    <mergeCell ref="E139:G139"/>
    <mergeCell ref="A141:D141"/>
    <mergeCell ref="E141:G141"/>
    <mergeCell ref="C145:F14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2019-10-18T19:02:43Z</dcterms:created>
  <dc:creator>Apache POI</dc:creator>
</cp:coreProperties>
</file>