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<sst xmlns="http://schemas.openxmlformats.org/spreadsheetml/2006/main" count="652" uniqueCount="150">
  <si>
    <t>PREFEITURA MUNICIPAL DE CORUMBAIBA - GO</t>
  </si>
  <si>
    <t>Planilha para proposta do pregão  Nº 48/2020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</si>
  <si>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</si>
  <si>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</si>
  <si>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</si>
  <si>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</si>
  <si>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</si>
  <si>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</si>
  <si>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</si>
  <si>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</si>
  <si>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</si>
  <si>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</si>
  <si>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PLÁSTICA 20 CM</t>
  </si>
  <si>
    <t/>
  </si>
  <si>
    <t>ABRAÇADEIRA PLÁSTICA 30 CM</t>
  </si>
  <si>
    <t>ABRAÇADEIRA PLÁSTICA 50 CM</t>
  </si>
  <si>
    <t>ADAPTADOR T</t>
  </si>
  <si>
    <t>ARRUELA QUADRADA DE 58 X 58</t>
  </si>
  <si>
    <t>BASE PARA RELE FOTOELETRICO</t>
  </si>
  <si>
    <t>BOIA ELÉTRICA</t>
  </si>
  <si>
    <t>BRAÇO CURVO 3 MT GALVONIZADO</t>
  </si>
  <si>
    <t>BRAÇO RETO 1 MT GALVONIZADO</t>
  </si>
  <si>
    <t>MT</t>
  </si>
  <si>
    <t>CABO MULTIPLEXADO 2X10MM</t>
  </si>
  <si>
    <t>CABO MULTIPLEXADO 2X16MM</t>
  </si>
  <si>
    <t>CABO MULTIPLEXADO 4X 35MM</t>
  </si>
  <si>
    <t>CABO PP FLEXIVEL 2 X 10,0 MM</t>
  </si>
  <si>
    <t>CABO PP FLEXIVEL 2 X 2,5 MM</t>
  </si>
  <si>
    <t>CABO PP FLEXIVEL 2 X 4,0 MM</t>
  </si>
  <si>
    <t>CABO PP FLEXIVEL 2 X 6 MM</t>
  </si>
  <si>
    <t>CABO PP FLEXIVEL 3 X 2,5 MM</t>
  </si>
  <si>
    <t>CABO PP FLEXIVEL 3X 4,0 MM</t>
  </si>
  <si>
    <t>CABO PP FLEXIVEL 3X 6,0 MM</t>
  </si>
  <si>
    <t>CABO PP FLEXIVEL 4 X 10,0 MM</t>
  </si>
  <si>
    <t>CABO PP FLEXIVEL 4 X 4 MM</t>
  </si>
  <si>
    <t>CABO PP FLEXIVEL 4 X 6,0 MM</t>
  </si>
  <si>
    <t>CABO PP FLEXÍVEL 4 X 1 MM</t>
  </si>
  <si>
    <t>CABO SINTENAX FLEXIVEL 10 MM</t>
  </si>
  <si>
    <t>CABO SINTENAX FLEXIVEL 16 MM</t>
  </si>
  <si>
    <t>CASCATA 400 LEDS AZUL</t>
  </si>
  <si>
    <t>CASCATA 400 LEDS BRANCA</t>
  </si>
  <si>
    <t>CONECTOR C/ ISOLADOR PERFURANTE 10 - 95 MM</t>
  </si>
  <si>
    <t>CONECTOR PARALELO UNIVERSAL</t>
  </si>
  <si>
    <t>CONTACTOR 25 A - 220 V</t>
  </si>
  <si>
    <t>CORDOALHA CABO DE COBRE NÚ 16 MM</t>
  </si>
  <si>
    <t>CORDÃO LUMINOSO 100 LED BRANCO</t>
  </si>
  <si>
    <t>CORDÃO LUMINOSO 100 LEDS AZUL</t>
  </si>
  <si>
    <t>CORDÃO LUMINOSO 100 LEDS VERDE</t>
  </si>
  <si>
    <t>CORDÃO LUMINOSO 100 LEDS VERMELHO</t>
  </si>
  <si>
    <t>DISJUNTOR BIPOLAR 40 AMPERES</t>
  </si>
  <si>
    <t>DISJUNTOR TRIPOLAR 100 AMPERES</t>
  </si>
  <si>
    <t>DISJUNTOR TRIPOLAR DE 50 AMPERES</t>
  </si>
  <si>
    <t>DISJUNTOR TRIPOLAR DE 60 AMPERES</t>
  </si>
  <si>
    <t>DISJUNTOR UNIPOLAR 16 A</t>
  </si>
  <si>
    <t>DISJUNTOR UNIPOLAR DE 25 AMPERES</t>
  </si>
  <si>
    <t>DISJUNTOR UNIPOLAR DE 32 A</t>
  </si>
  <si>
    <t>DISJUNTOR UNIPOLAR DE 40 AMPERES</t>
  </si>
  <si>
    <t>EXTENSÃO PARA 03 TOMADAS 10 MTS.</t>
  </si>
  <si>
    <t>EXTENSÃO PARA 03 TOMADAS 5 MTS</t>
  </si>
  <si>
    <t>FIO FLEXÍVEL 1,5 MM</t>
  </si>
  <si>
    <t>FIO FLEXÍVEL 10,0 MM</t>
  </si>
  <si>
    <t>FIO FLEXÍVEL 2,5 MM</t>
  </si>
  <si>
    <t>FIO FLEXÍVEL 4,0 MM</t>
  </si>
  <si>
    <t>FIO FLEXÍVEL 6,0 MM</t>
  </si>
  <si>
    <t>FIO PARALELO 2 X 1,5 MM</t>
  </si>
  <si>
    <t>FIO PARALELO 2 X 2,5 MM</t>
  </si>
  <si>
    <t>FITA ISOLANTE 20 MT</t>
  </si>
  <si>
    <t>FITA ISOLANTE AUTOFUSÃO  10MT</t>
  </si>
  <si>
    <t>INTERRUPTOR SIMPLES 1 TECLA + 1 TOMADA INTERNO</t>
  </si>
  <si>
    <t>INTERRUPTOR SIMPLES 1 TECLA INTERNO</t>
  </si>
  <si>
    <t>INTERRUPTOR SIMPLES 2 TECLAS INTERNO</t>
  </si>
  <si>
    <t>INTERRUPTOR SIMPLES EXTERNO 1 TECLA</t>
  </si>
  <si>
    <t>INTERRUPTOR SIMPLES INTERNO 3 TECLAS</t>
  </si>
  <si>
    <t>LAMPADA LED BULBO 10 W E-27</t>
  </si>
  <si>
    <t>LAMPADA LED BULBO 17 W E-27</t>
  </si>
  <si>
    <t>LAMPADA LED BULBO 25 W E-27</t>
  </si>
  <si>
    <t>LAMPADA LED BULBO 40 W E-27</t>
  </si>
  <si>
    <t>LAMPADA LED BULBO 50 W E-27</t>
  </si>
  <si>
    <t>LAMPADA LED BULBO 6 W E-27</t>
  </si>
  <si>
    <t>LAMPADA VAPOR MERCÚRIO 400 W E-40</t>
  </si>
  <si>
    <t>LAMPADA VAPOR METALICO 150 W E-27</t>
  </si>
  <si>
    <t>LAMPADA VAPOR METALICO 150 W E-40</t>
  </si>
  <si>
    <t>LAMPADA VAPOR METALICO 250 W E-40</t>
  </si>
  <si>
    <t>LAMPADA VAPOR METALICO 400 W E-40</t>
  </si>
  <si>
    <t>LAMPADA VAPOR METALICO 70 W E-27</t>
  </si>
  <si>
    <t>LUMINÁRIA ABERTA SIMPLES E-27</t>
  </si>
  <si>
    <t>LUMINÁRIA FECHADA C/ REFRATOR EM POLICARBONATO P/ LAMPADA 400 W E-40</t>
  </si>
  <si>
    <t>LUMINÁRIA PUBLICA LED 100 W IP65</t>
  </si>
  <si>
    <t>LUMINÁRIA PUBLICA LED 30 W IP66</t>
  </si>
  <si>
    <t>LUMINÁRIA PUBLICA LED 50 W IP65</t>
  </si>
  <si>
    <t>MANGUEIRA NATALINA LED AZUL 13 MM 2 FIOS</t>
  </si>
  <si>
    <t>MANGUEIRA NATALINA LED BRANCA 13MM 2FIOS</t>
  </si>
  <si>
    <t>MANGUEIRA NATALINA LED VERDE 13MM 2 FIOS</t>
  </si>
  <si>
    <t>MANGUEIRA NATALINA LED VERMELHA 13 MM 2 FIOS</t>
  </si>
  <si>
    <t>PAFLON SIMPLES E-27</t>
  </si>
  <si>
    <t>PARAFUSO AUTO BROCANTE CABEÇA CHATA PHILIPS 4,2 X 20 MM</t>
  </si>
  <si>
    <t>PARAFUSO AUTO BROCANTE CABEÇA CHATA PHILIPS 4,2 X 60 MM</t>
  </si>
  <si>
    <t>PARAFUSO AUTO BROCANTE CABEÇA CHATA PHILIPS 4,2X 40 MM</t>
  </si>
  <si>
    <t>PARAFUSO MAQUINA 16 X 200 MM.</t>
  </si>
  <si>
    <t>PARAFUSO MAQUINA 16X250MM</t>
  </si>
  <si>
    <t>PARAFUSO MAQUINA 16X300MM</t>
  </si>
  <si>
    <t>PARAFUSO MAQUINA 16X45 MM</t>
  </si>
  <si>
    <t>PINO FEMEA PADRÃO BRASILEIRO 10 A</t>
  </si>
  <si>
    <t>PINO FÊMEA 20 A</t>
  </si>
  <si>
    <t>PINO MACHO PADRÃO BRASILEIRO 10 A</t>
  </si>
  <si>
    <t>PINO MACHO PADRÃO BRASILEIRO 20 A</t>
  </si>
  <si>
    <t>PROJETOR QUADRADO 250 W EXTERNO E-27</t>
  </si>
  <si>
    <t>PROJETOR QUADRADO 250 W EXTERNO E-40</t>
  </si>
  <si>
    <t>PROJETOR QUADRADO 400W EXTERNO E-40</t>
  </si>
  <si>
    <t>REATOR VAPOR MERCÚRIO 400 W EXTERNO</t>
  </si>
  <si>
    <t>REATOR VAPOR METALICO 400 W INTERNO</t>
  </si>
  <si>
    <t>REATOR VAPOR METÁLICO 150 W EXTERNO</t>
  </si>
  <si>
    <t>REATOR VAPOR METÁLICO 150 W INTERNO</t>
  </si>
  <si>
    <t>REATOR VAPOR METÁLICO 250 W EXTRNO</t>
  </si>
  <si>
    <t>REATOR VAPOR METÁLICO 250 W INTERNO</t>
  </si>
  <si>
    <t>REATOR VAPOR METÁLICO 400 W EXTERNO</t>
  </si>
  <si>
    <t>REATOR VAPOR METÁLICO EXTERNO 70W</t>
  </si>
  <si>
    <t>RELE FOTOELÉTRICO N/A</t>
  </si>
  <si>
    <t>RELE FOTOELÉTRICO NF 1000 W</t>
  </si>
  <si>
    <t>ROLDANA PLASTICA GRANDE</t>
  </si>
  <si>
    <t>ROLDANA PLASTICA MEDIA</t>
  </si>
  <si>
    <t>ROLDANA PLASTICA PEQUENA</t>
  </si>
  <si>
    <t>SEQUENCIAL PARA MANGUEIRA DE LED 100 MT</t>
  </si>
  <si>
    <t>SEQUENCIAL PARA MANGUEIRA LED ATÉ 10 MT</t>
  </si>
  <si>
    <t>SOQUETE PLASTICO E- 27</t>
  </si>
  <si>
    <t>SOQUETE PORCELANA  E - 40</t>
  </si>
  <si>
    <t>SOQUETE PORCELANA E - 27</t>
  </si>
  <si>
    <t>SUPORTE PARA 2 LUMINARIAS POSTE 76,20X2,00X5000MM</t>
  </si>
  <si>
    <t>TE</t>
  </si>
  <si>
    <t>TOMADA EXTERNA 10 A</t>
  </si>
  <si>
    <t>TOMADA EXTERNA 20 A</t>
  </si>
  <si>
    <t>TOMADA INTERNA 10 A</t>
  </si>
  <si>
    <t>TOMADA INTERNA 20 A</t>
  </si>
  <si>
    <t>TOMADA INTERNA TRIPLA 10 A</t>
  </si>
  <si>
    <t>TUBO GALVONIZADO 76,20X2,00X5000MM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</si>
  <si>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</si>
  <si>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</si>
  <si>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</si>
  <si>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</si>
  <si>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</si>
  <si>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</si>
  <si>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</si>
  <si>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</si>
  <si>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</si>
  <si>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08/12/2020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</si>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</sst>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135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136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137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138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139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140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141</v>
      </c>
      <c r="B16" s="13"/>
      <c r="C16" s="15" t="s">
        <v>13</v>
      </c>
      <c r="D16" s="15" t="s">
        <v>13</v>
      </c>
      <c r="E16" s="15" t="s">
        <v>13</v>
      </c>
      <c r="F16" t="s" s="17">
        <v>142</v>
      </c>
    </row>
    <row r="18">
      <c r="A18" t="s" s="18">
        <v>143</v>
      </c>
    </row>
    <row r="21">
      <c r="A21" t="s" s="19">
        <v>144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3000.0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1000.0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157.0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500.0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300.0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35.0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250.0</v>
      </c>
      <c r="D31" t="s" s="9">
        <v>20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100.0</v>
      </c>
      <c r="D32" t="s" s="9">
        <v>21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22</v>
      </c>
      <c r="C33" t="n" s="8">
        <v>1000.0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22</v>
      </c>
      <c r="C34" t="n" s="8">
        <v>1000.0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22</v>
      </c>
      <c r="C35" t="n" s="8">
        <v>500.0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22</v>
      </c>
      <c r="C36" t="n" s="8">
        <v>500.0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22</v>
      </c>
      <c r="C37" t="n" s="8">
        <v>1500.0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22</v>
      </c>
      <c r="C38" t="n" s="8">
        <v>1000.0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22</v>
      </c>
      <c r="C39" t="n" s="8">
        <v>500.0</v>
      </c>
      <c r="D39" t="s" s="9">
        <v>29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22</v>
      </c>
      <c r="C40" t="n" s="8">
        <v>550.0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22</v>
      </c>
      <c r="C41" t="n" s="8">
        <v>300.0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22</v>
      </c>
      <c r="C42" t="n" s="8">
        <v>300.0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22</v>
      </c>
      <c r="C43" t="n" s="8">
        <v>600.0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22</v>
      </c>
      <c r="C44" t="n" s="8">
        <v>500.0</v>
      </c>
      <c r="D44" t="s" s="9">
        <v>34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22</v>
      </c>
      <c r="C45" t="n" s="8">
        <v>500.0</v>
      </c>
      <c r="D45" t="s" s="9">
        <v>35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22</v>
      </c>
      <c r="C46" t="n" s="8">
        <v>500.0</v>
      </c>
      <c r="D46" t="s" s="9">
        <v>36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22</v>
      </c>
      <c r="C47" t="n" s="8">
        <v>2000.0</v>
      </c>
      <c r="D47" t="s" s="9">
        <v>37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22</v>
      </c>
      <c r="C48" t="n" s="8">
        <v>2000.0</v>
      </c>
      <c r="D48" t="s" s="9">
        <v>38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22</v>
      </c>
      <c r="C49" t="n" s="8">
        <v>800.0</v>
      </c>
      <c r="D49" t="s" s="9">
        <v>39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22</v>
      </c>
      <c r="C50" t="n" s="8">
        <v>800.0</v>
      </c>
      <c r="D50" t="s" s="9">
        <v>40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22</v>
      </c>
      <c r="C51" t="n" s="8">
        <v>1000.0</v>
      </c>
      <c r="D51" t="s" s="9">
        <v>41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22</v>
      </c>
      <c r="C52" t="n" s="8">
        <v>1000.0</v>
      </c>
      <c r="D52" t="s" s="9">
        <v>42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22</v>
      </c>
      <c r="C53" t="n" s="8">
        <v>100.0</v>
      </c>
      <c r="D53" t="s" s="9">
        <v>43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22</v>
      </c>
      <c r="C54" t="n" s="8">
        <v>400.0</v>
      </c>
      <c r="D54" t="s" s="9">
        <v>44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22</v>
      </c>
      <c r="C55" t="n" s="8">
        <v>400.0</v>
      </c>
      <c r="D55" t="s" s="9">
        <v>45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22</v>
      </c>
      <c r="C56" t="n" s="8">
        <v>400.0</v>
      </c>
      <c r="D56" t="s" s="9">
        <v>46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22</v>
      </c>
      <c r="C57" t="n" s="8">
        <v>400.0</v>
      </c>
      <c r="D57" t="s" s="9">
        <v>47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22</v>
      </c>
      <c r="C58" t="n" s="8">
        <v>400.0</v>
      </c>
      <c r="D58" t="s" s="9">
        <v>48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55.0</v>
      </c>
      <c r="D59" t="s" s="9">
        <v>49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30.0</v>
      </c>
      <c r="D60" t="s" s="9">
        <v>50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50.0</v>
      </c>
      <c r="D61" t="s" s="9">
        <v>51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30.0</v>
      </c>
      <c r="D62" t="s" s="9">
        <v>52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125.0</v>
      </c>
      <c r="D63" t="s" s="9">
        <v>53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125.0</v>
      </c>
      <c r="D64" t="s" s="9">
        <v>54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125.0</v>
      </c>
      <c r="D65" t="s" s="9">
        <v>55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125.0</v>
      </c>
      <c r="D66" t="s" s="9">
        <v>56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215.0</v>
      </c>
      <c r="D67" t="s" s="9">
        <v>57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216.0</v>
      </c>
      <c r="D68" t="s" s="9">
        <v>58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22</v>
      </c>
      <c r="C69" t="n" s="8">
        <v>5000.0</v>
      </c>
      <c r="D69" t="s" s="9">
        <v>59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22</v>
      </c>
      <c r="C70" t="n" s="8">
        <v>500.0</v>
      </c>
      <c r="D70" t="s" s="9">
        <v>60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22</v>
      </c>
      <c r="C71" t="n" s="8">
        <v>2500.0</v>
      </c>
      <c r="D71" t="s" s="9">
        <v>61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22</v>
      </c>
      <c r="C72" t="n" s="8">
        <v>2000.0</v>
      </c>
      <c r="D72" t="s" s="9">
        <v>62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22</v>
      </c>
      <c r="C73" t="n" s="8">
        <v>1000.0</v>
      </c>
      <c r="D73" t="s" s="9">
        <v>63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22</v>
      </c>
      <c r="C74" t="n" s="8">
        <v>1000.0</v>
      </c>
      <c r="D74" t="s" s="9">
        <v>64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22</v>
      </c>
      <c r="C75" t="n" s="8">
        <v>1000.0</v>
      </c>
      <c r="D75" t="s" s="9">
        <v>65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200.0</v>
      </c>
      <c r="D76" t="s" s="9">
        <v>66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16.0</v>
      </c>
      <c r="D77" t="s" s="9">
        <v>67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500.0</v>
      </c>
      <c r="D78" t="s" s="9">
        <v>68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500.0</v>
      </c>
      <c r="D79" t="s" s="9">
        <v>69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500.0</v>
      </c>
      <c r="D80" t="s" s="9">
        <v>70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25.0</v>
      </c>
      <c r="D81" t="s" s="9">
        <v>71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100.0</v>
      </c>
      <c r="D82" t="s" s="9">
        <v>72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500.0</v>
      </c>
      <c r="D83" t="s" s="9">
        <v>73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500.0</v>
      </c>
      <c r="D84" t="s" s="9">
        <v>74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400.0</v>
      </c>
      <c r="D85" t="s" s="9">
        <v>75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500.0</v>
      </c>
      <c r="D86" t="s" s="9">
        <v>76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500.0</v>
      </c>
      <c r="D87" t="s" s="9">
        <v>77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500.0</v>
      </c>
      <c r="D88" t="s" s="9">
        <v>78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100.0</v>
      </c>
      <c r="D89" t="s" s="9">
        <v>79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500.0</v>
      </c>
      <c r="D90" t="s" s="9">
        <v>80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500.0</v>
      </c>
      <c r="D91" t="s" s="9">
        <v>81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500.0</v>
      </c>
      <c r="D92" t="s" s="9">
        <v>82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500.0</v>
      </c>
      <c r="D93" t="s" s="9">
        <v>83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500.0</v>
      </c>
      <c r="D94" t="s" s="9">
        <v>84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250.0</v>
      </c>
      <c r="D95" t="s" s="9">
        <v>85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250.0</v>
      </c>
      <c r="D96" t="s" s="9">
        <v>86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400.0</v>
      </c>
      <c r="D97" t="s" s="9">
        <v>87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500.0</v>
      </c>
      <c r="D98" t="s" s="9">
        <v>88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400.0</v>
      </c>
      <c r="D99" t="s" s="9">
        <v>89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22</v>
      </c>
      <c r="C100" t="n" s="8">
        <v>1500.0</v>
      </c>
      <c r="D100" t="s" s="9">
        <v>90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22</v>
      </c>
      <c r="C101" t="n" s="8">
        <v>1500.0</v>
      </c>
      <c r="D101" t="s" s="9">
        <v>91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22</v>
      </c>
      <c r="C102" t="n" s="8">
        <v>1500.0</v>
      </c>
      <c r="D102" t="s" s="9">
        <v>92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22</v>
      </c>
      <c r="C103" t="n" s="8">
        <v>1500.0</v>
      </c>
      <c r="D103" t="s" s="9">
        <v>93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500.0</v>
      </c>
      <c r="D104" t="s" s="9">
        <v>94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750.0</v>
      </c>
      <c r="D105" t="s" s="9">
        <v>95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750.0</v>
      </c>
      <c r="D106" t="s" s="9">
        <v>96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750.0</v>
      </c>
      <c r="D107" t="s" s="9">
        <v>97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500.0</v>
      </c>
      <c r="D108" t="s" s="9">
        <v>98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500.0</v>
      </c>
      <c r="D109" t="s" s="9">
        <v>99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500.0</v>
      </c>
      <c r="D110" t="s" s="9">
        <v>100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500.0</v>
      </c>
      <c r="D111" t="s" s="9">
        <v>101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200.0</v>
      </c>
      <c r="D112" t="s" s="9">
        <v>102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100.0</v>
      </c>
      <c r="D113" t="s" s="9">
        <v>103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200.0</v>
      </c>
      <c r="D114" t="s" s="9">
        <v>104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100.0</v>
      </c>
      <c r="D115" t="s" s="9">
        <v>105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50.0</v>
      </c>
      <c r="D116" t="s" s="9">
        <v>106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50.0</v>
      </c>
      <c r="D117" t="s" s="9">
        <v>107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50.0</v>
      </c>
      <c r="D118" t="s" s="9">
        <v>108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100.0</v>
      </c>
      <c r="D119" t="s" s="9">
        <v>109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100.0</v>
      </c>
      <c r="D120" t="s" s="9">
        <v>110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500.0</v>
      </c>
      <c r="D121" t="s" s="9">
        <v>111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200.0</v>
      </c>
      <c r="D122" t="s" s="9">
        <v>112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250.0</v>
      </c>
      <c r="D123" t="s" s="9">
        <v>113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200.0</v>
      </c>
      <c r="D124" t="s" s="9">
        <v>114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100.0</v>
      </c>
      <c r="D125" t="s" s="9">
        <v>115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200.0</v>
      </c>
      <c r="D126" t="s" s="9">
        <v>116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50.0</v>
      </c>
      <c r="D127" t="s" s="9">
        <v>117</v>
      </c>
      <c r="E127" t="s" s="10">
        <v>13</v>
      </c>
      <c r="F127" t="s" s="11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2000.0</v>
      </c>
      <c r="D128" t="s" s="9">
        <v>118</v>
      </c>
      <c r="E128" t="s" s="10">
        <v>13</v>
      </c>
      <c r="F128" t="s" s="11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1500.0</v>
      </c>
      <c r="D129" t="s" s="9">
        <v>119</v>
      </c>
      <c r="E129" t="s" s="10">
        <v>13</v>
      </c>
      <c r="F129" t="s" s="11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1500.0</v>
      </c>
      <c r="D130" t="s" s="9">
        <v>120</v>
      </c>
      <c r="E130" t="s" s="10">
        <v>13</v>
      </c>
      <c r="F130" t="s" s="11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1500.0</v>
      </c>
      <c r="D131" t="s" s="9">
        <v>121</v>
      </c>
      <c r="E131" t="s" s="10">
        <v>13</v>
      </c>
      <c r="F131" t="s" s="11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50.0</v>
      </c>
      <c r="D132" t="s" s="9">
        <v>122</v>
      </c>
      <c r="E132" t="s" s="10">
        <v>13</v>
      </c>
      <c r="F132" t="s" s="11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150.0</v>
      </c>
      <c r="D133" t="s" s="9">
        <v>123</v>
      </c>
      <c r="E133" t="s" s="10">
        <v>13</v>
      </c>
      <c r="F133" t="s" s="11">
        <v>13</v>
      </c>
      <c r="G133" t="s" s="7">
        <f>IFERROR(C133 *F133,0)</f>
        <v>13</v>
      </c>
    </row>
    <row r="134">
      <c r="A134" t="n" s="6">
        <v>111.0</v>
      </c>
      <c r="B134" t="s" s="6">
        <v>11</v>
      </c>
      <c r="C134" t="n" s="8">
        <v>500.0</v>
      </c>
      <c r="D134" t="s" s="9">
        <v>124</v>
      </c>
      <c r="E134" t="s" s="10">
        <v>13</v>
      </c>
      <c r="F134" t="s" s="11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250.0</v>
      </c>
      <c r="D135" t="s" s="9">
        <v>125</v>
      </c>
      <c r="E135" t="s" s="10">
        <v>13</v>
      </c>
      <c r="F135" t="s" s="11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250.0</v>
      </c>
      <c r="D136" t="s" s="9">
        <v>126</v>
      </c>
      <c r="E136" t="s" s="10">
        <v>13</v>
      </c>
      <c r="F136" t="s" s="11">
        <v>13</v>
      </c>
      <c r="G136" t="s" s="7">
        <f>IFERROR(C136 *F136,0)</f>
        <v>13</v>
      </c>
    </row>
    <row r="137">
      <c r="A137" t="n" s="6">
        <v>114.0</v>
      </c>
      <c r="B137" t="s" s="6">
        <v>11</v>
      </c>
      <c r="C137" t="n" s="8">
        <v>50.0</v>
      </c>
      <c r="D137" t="s" s="9">
        <v>127</v>
      </c>
      <c r="E137" t="s" s="10">
        <v>13</v>
      </c>
      <c r="F137" t="s" s="11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50.0</v>
      </c>
      <c r="D138" t="s" s="9">
        <v>128</v>
      </c>
      <c r="E138" t="s" s="10">
        <v>13</v>
      </c>
      <c r="F138" t="s" s="11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100.0</v>
      </c>
      <c r="D139" t="s" s="9">
        <v>129</v>
      </c>
      <c r="E139" t="s" s="10">
        <v>13</v>
      </c>
      <c r="F139" t="s" s="11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50.0</v>
      </c>
      <c r="D140" t="s" s="9">
        <v>130</v>
      </c>
      <c r="E140" t="s" s="10">
        <v>13</v>
      </c>
      <c r="F140" t="s" s="11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550.0</v>
      </c>
      <c r="D141" t="s" s="9">
        <v>131</v>
      </c>
      <c r="E141" t="s" s="10">
        <v>13</v>
      </c>
      <c r="F141" t="s" s="11">
        <v>13</v>
      </c>
      <c r="G141" t="s" s="7">
        <f>IFERROR(C141 *F141,0)</f>
        <v>13</v>
      </c>
    </row>
    <row r="142">
      <c r="A142" t="n" s="6">
        <v>119.0</v>
      </c>
      <c r="B142" t="s" s="6">
        <v>11</v>
      </c>
      <c r="C142" t="n" s="8">
        <v>100.0</v>
      </c>
      <c r="D142" t="s" s="9">
        <v>132</v>
      </c>
      <c r="E142" t="s" s="10">
        <v>13</v>
      </c>
      <c r="F142" t="s" s="11">
        <v>13</v>
      </c>
      <c r="G142" t="s" s="7">
        <f>IFERROR(C142 *F142,0)</f>
        <v>13</v>
      </c>
    </row>
    <row r="143">
      <c r="A143" t="n" s="6">
        <v>120.0</v>
      </c>
      <c r="B143" t="s" s="6">
        <v>11</v>
      </c>
      <c r="C143" t="n" s="8">
        <v>100.0</v>
      </c>
      <c r="D143" t="s" s="9">
        <v>133</v>
      </c>
      <c r="E143" t="s" s="10">
        <v>13</v>
      </c>
      <c r="F143" t="s" s="11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50.0</v>
      </c>
      <c r="D144" t="s" s="9">
        <v>134</v>
      </c>
      <c r="E144" t="s" s="10">
        <v>13</v>
      </c>
      <c r="F144" t="s" s="11">
        <v>13</v>
      </c>
      <c r="G144" t="s" s="7">
        <f>IFERROR(C144 *F144,0)</f>
        <v>13</v>
      </c>
    </row>
    <row r="145">
      <c r="G145" t="n" s="7">
        <f>SUM(G22:G144)</f>
        <v>0.0</v>
      </c>
    </row>
    <row r="147">
      <c r="A147" t="s">
        <v>145</v>
      </c>
      <c r="E147" t="s">
        <v>146</v>
      </c>
    </row>
    <row r="149">
      <c r="A149" t="s">
        <v>147</v>
      </c>
      <c r="E149" t="s">
        <v>148</v>
      </c>
    </row>
    <row r="153">
      <c r="C153" t="s" s="20">
        <v>149</v>
      </c>
      <c r="D153" s="20"/>
      <c r="E153" s="20"/>
      <c r="F15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47:D147"/>
    <mergeCell ref="E147:G147"/>
    <mergeCell ref="A149:D149"/>
    <mergeCell ref="E149:G149"/>
    <mergeCell ref="C153:F15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2020-11-30T16:24:19Z</dcterms:created>
  <dc:creator>Apache POI</dc:creator>
</cp:coreProperties>
</file>