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itação\Desktop\"/>
    </mc:Choice>
  </mc:AlternateContent>
  <bookViews>
    <workbookView xWindow="0" yWindow="0" windowWidth="20490" windowHeight="7650" firstSheet="1" activeTab="4"/>
  </bookViews>
  <sheets>
    <sheet name="PNEU-PRINCIPAL" sheetId="1" r:id="rId1"/>
    <sheet name="RECAP-PRINCIPAL" sheetId="2" r:id="rId2"/>
    <sheet name="PNEU-25%" sheetId="3" r:id="rId3"/>
    <sheet name="RECAP-25%" sheetId="4" r:id="rId4"/>
    <sheet name="PNEU-EXCLUS" sheetId="5" r:id="rId5"/>
    <sheet name="RECAP-EXCLUS" sheetId="6" r:id="rId6"/>
  </sheets>
  <calcPr calcId="162913"/>
</workbook>
</file>

<file path=xl/calcChain.xml><?xml version="1.0" encoding="utf-8"?>
<calcChain xmlns="http://schemas.openxmlformats.org/spreadsheetml/2006/main">
  <c r="G21" i="6" l="1"/>
  <c r="G20" i="6"/>
  <c r="G19" i="6"/>
  <c r="G18" i="6"/>
  <c r="G17" i="6"/>
  <c r="G16" i="6"/>
  <c r="G15" i="6"/>
  <c r="G14" i="6"/>
  <c r="G13" i="6"/>
  <c r="G12" i="6"/>
  <c r="G11" i="6"/>
  <c r="G22" i="6" s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37" i="5" s="1"/>
  <c r="G12" i="4"/>
  <c r="G11" i="4"/>
  <c r="G20" i="3"/>
  <c r="G19" i="3"/>
  <c r="G18" i="3"/>
  <c r="G17" i="3"/>
  <c r="G16" i="3"/>
  <c r="G15" i="3"/>
  <c r="G14" i="3"/>
  <c r="G13" i="3"/>
  <c r="G12" i="3"/>
  <c r="G11" i="3"/>
  <c r="G21" i="3" s="1"/>
  <c r="G11" i="2"/>
  <c r="G12" i="2" s="1"/>
  <c r="G33" i="1"/>
  <c r="G32" i="1"/>
  <c r="G31" i="1"/>
  <c r="G30" i="1"/>
  <c r="G29" i="1"/>
  <c r="G28" i="1"/>
  <c r="G27" i="1"/>
  <c r="G26" i="1"/>
  <c r="G25" i="1"/>
  <c r="G24" i="1"/>
  <c r="G34" i="1" s="1"/>
</calcChain>
</file>

<file path=xl/sharedStrings.xml><?xml version="1.0" encoding="utf-8"?>
<sst xmlns="http://schemas.openxmlformats.org/spreadsheetml/2006/main" count="338" uniqueCount="87">
  <si>
    <t>PREFEITURA MUNICIPAL DE CORUMBAIBA - GO</t>
  </si>
  <si>
    <t>Planilha para proposta do pregão  Nº 16/2021 Lote Nº 1</t>
  </si>
  <si>
    <t>PROPOSTA DE PREÇO</t>
  </si>
  <si>
    <t>LOTE 01 PNEUS</t>
  </si>
  <si>
    <t>Planilha para proposta do pregão  Nº 16/2021 Lote Nº 2</t>
  </si>
  <si>
    <t>LOTE 02 SERVIÇOS DE RECAPAGEM</t>
  </si>
  <si>
    <t>Planilha para proposta do pregão  Nº 16/2021 Lote Nº 3</t>
  </si>
  <si>
    <t>LOTE 03 PNEUS COTA</t>
  </si>
  <si>
    <t>Planilha para proposta do pregão  Nº 16/2021 Lote Nº 4</t>
  </si>
  <si>
    <t>LOTE 04 RECAPAGEM COTA</t>
  </si>
  <si>
    <t>Planilha para proposta do pregão  Nº 16/2021 Lote Nº 5</t>
  </si>
  <si>
    <t>LOTE 05 PNEUS COTA EXCLUSIVA</t>
  </si>
  <si>
    <t>Planilha para proposta do pregão  Nº 16/2021 Lote Nº 6</t>
  </si>
  <si>
    <t>LOTE 06 RECAPAGEM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</si>
  <si>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</si>
  <si>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</si>
  <si>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</si>
  <si>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</si>
  <si>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</si>
  <si>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</si>
  <si>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</si>
  <si>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</si>
  <si>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PNEU 1100 R22 LISO RADIAL</t>
  </si>
  <si>
    <t/>
  </si>
  <si>
    <t>PNEU 1000 R20 LISO RADIAL</t>
  </si>
  <si>
    <t>PNEU 185/70 R14</t>
  </si>
  <si>
    <t>PNEU 1300/24 16 LONAS</t>
  </si>
  <si>
    <t>PNEU 1400/24</t>
  </si>
  <si>
    <t>PNEU 900 R20 LISO COMUM</t>
  </si>
  <si>
    <t>PNEU 900 R20 LISO RADIAL</t>
  </si>
  <si>
    <t>PNEU 275/80 22.5 BORRACHUDO</t>
  </si>
  <si>
    <t>PNEU 275/80 R22.5</t>
  </si>
  <si>
    <t>PNEU 215/75 R16</t>
  </si>
  <si>
    <t>SV</t>
  </si>
  <si>
    <t>RECAPAGEM PNEU 900 R20 LISO COMUM</t>
  </si>
  <si>
    <t>PNEU 265/60 R165</t>
  </si>
  <si>
    <t>PNEU 90/90 - 18</t>
  </si>
  <si>
    <t>PNEU 195/55 R16</t>
  </si>
  <si>
    <t>PNEU 165/70 R13</t>
  </si>
  <si>
    <t>PNEU 175/70 R13</t>
  </si>
  <si>
    <t>PNEU 2.75/18</t>
  </si>
  <si>
    <t>PNEU 175/65 R14</t>
  </si>
  <si>
    <t>PNEU 205/70 R15</t>
  </si>
  <si>
    <t>PNEU 125/80-18</t>
  </si>
  <si>
    <t>PNEU 185/14 8 LONAS</t>
  </si>
  <si>
    <t>PNEU 215/75 R17.5</t>
  </si>
  <si>
    <t>PNEU 235/75 R17.5</t>
  </si>
  <si>
    <t>PNEU 17.5 - 25</t>
  </si>
  <si>
    <t>PNEU 175/70 R14</t>
  </si>
  <si>
    <t>PNEU 185/60 R15</t>
  </si>
  <si>
    <t>PNEU 19.5L-24</t>
  </si>
  <si>
    <t>PNEU 185/65 R14</t>
  </si>
  <si>
    <t>PNEU 235/75/R15</t>
  </si>
  <si>
    <t>PNEU 205/60 R15</t>
  </si>
  <si>
    <t>PNEU 205/75 R16</t>
  </si>
  <si>
    <t>PNEU 750 R16</t>
  </si>
  <si>
    <t>PNEU 225/65 R16</t>
  </si>
  <si>
    <t>PNEU 225/75 R15</t>
  </si>
  <si>
    <t>PNEU 17.5 - 25 16 LONAS</t>
  </si>
  <si>
    <t>PNEU 225/75 R16</t>
  </si>
  <si>
    <t>PNEU 255/75 R16</t>
  </si>
  <si>
    <t>RECAPAGEM PNEU 275/80/22.5</t>
  </si>
  <si>
    <t>RECAPAGEM PNEU 1000 R20 LISO RADIAL</t>
  </si>
  <si>
    <t>RECAPAGEM PNEU 1100 R22 LISO RADIAL</t>
  </si>
  <si>
    <t>RECAPAGEM PNEU 125/80-18</t>
  </si>
  <si>
    <t>RECAPAGEM PNEU 1300-24 16</t>
  </si>
  <si>
    <t>RECAPAGEM PNEU 1400/24.</t>
  </si>
  <si>
    <t>RECAPAGEM PNEU 17.5 20 MAQ</t>
  </si>
  <si>
    <t>RECAPAGEM PNEU 19.5L-24</t>
  </si>
  <si>
    <t>RECAPAGEM PNEU 235/75/R15</t>
  </si>
  <si>
    <t>RECAPAGEM PNEU 275/80 R22 LISO</t>
  </si>
  <si>
    <t>RECAPAGEM PNEU 750 R16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</si>
  <si>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</si>
  <si>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</si>
  <si>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</si>
  <si>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</si>
  <si>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</si>
  <si>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</si>
  <si>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</si>
  <si>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</si>
  <si>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</si>
  <si>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08:15 HORAS DO DIA 08/06/2021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</si>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</sst>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activeCell="C33" sqref="C33"/>
    </sheetView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16" t="s">
        <v>0</v>
      </c>
      <c r="E2" s="9"/>
      <c r="F2" s="9"/>
      <c r="G2" s="9"/>
    </row>
    <row r="3" spans="1:7" x14ac:dyDescent="0.25">
      <c r="D3" s="16" t="s">
        <v>1</v>
      </c>
      <c r="E3" s="9"/>
      <c r="F3" s="9"/>
      <c r="G3" s="9"/>
    </row>
    <row r="7" spans="1:7" x14ac:dyDescent="0.25">
      <c r="A7" s="17" t="s">
        <v>2</v>
      </c>
      <c r="B7" s="9"/>
      <c r="C7" s="9"/>
      <c r="D7" s="9"/>
      <c r="E7" s="9"/>
      <c r="F7" s="9"/>
      <c r="G7" s="9"/>
    </row>
    <row r="8" spans="1:7" x14ac:dyDescent="0.25">
      <c r="A8" s="17" t="s">
        <v>3</v>
      </c>
      <c r="B8" s="9"/>
      <c r="C8" s="9"/>
      <c r="D8" s="9"/>
      <c r="E8" s="9"/>
      <c r="F8" s="9"/>
      <c r="G8" s="9"/>
    </row>
    <row r="10" spans="1:7" x14ac:dyDescent="0.25">
      <c r="A10" s="12" t="s">
        <v>72</v>
      </c>
      <c r="B10" s="12"/>
      <c r="C10" s="13" t="s">
        <v>23</v>
      </c>
      <c r="D10" s="13" t="s">
        <v>23</v>
      </c>
      <c r="E10" s="13" t="s">
        <v>23</v>
      </c>
    </row>
    <row r="11" spans="1:7" x14ac:dyDescent="0.25">
      <c r="A11" s="12" t="s">
        <v>73</v>
      </c>
      <c r="B11" s="12"/>
      <c r="C11" s="13" t="s">
        <v>23</v>
      </c>
      <c r="D11" s="13" t="s">
        <v>23</v>
      </c>
      <c r="E11" s="13" t="s">
        <v>23</v>
      </c>
    </row>
    <row r="12" spans="1:7" x14ac:dyDescent="0.25">
      <c r="A12" s="12" t="s">
        <v>74</v>
      </c>
      <c r="B12" s="12"/>
      <c r="C12" s="13" t="s">
        <v>23</v>
      </c>
      <c r="D12" s="13" t="s">
        <v>23</v>
      </c>
      <c r="E12" s="13" t="s">
        <v>23</v>
      </c>
    </row>
    <row r="13" spans="1:7" x14ac:dyDescent="0.25">
      <c r="A13" s="12" t="s">
        <v>75</v>
      </c>
      <c r="B13" s="12"/>
      <c r="C13" s="13" t="s">
        <v>23</v>
      </c>
      <c r="D13" s="13" t="s">
        <v>23</v>
      </c>
      <c r="E13" s="13" t="s">
        <v>23</v>
      </c>
    </row>
    <row r="14" spans="1:7" x14ac:dyDescent="0.25">
      <c r="A14" s="12" t="s">
        <v>76</v>
      </c>
      <c r="B14" s="12"/>
      <c r="C14" s="13" t="s">
        <v>23</v>
      </c>
      <c r="D14" s="13" t="s">
        <v>23</v>
      </c>
      <c r="E14" s="13" t="s">
        <v>23</v>
      </c>
    </row>
    <row r="15" spans="1:7" x14ac:dyDescent="0.25">
      <c r="A15" s="12" t="s">
        <v>77</v>
      </c>
      <c r="B15" s="12"/>
      <c r="C15" s="14" t="s">
        <v>23</v>
      </c>
      <c r="D15" s="14" t="s">
        <v>23</v>
      </c>
      <c r="E15" s="14" t="s">
        <v>23</v>
      </c>
    </row>
    <row r="16" spans="1:7" x14ac:dyDescent="0.25">
      <c r="A16" s="12" t="s">
        <v>78</v>
      </c>
      <c r="B16" s="12"/>
      <c r="C16" s="15" t="s">
        <v>23</v>
      </c>
      <c r="D16" s="15" t="s">
        <v>23</v>
      </c>
      <c r="E16" s="15" t="s">
        <v>23</v>
      </c>
      <c r="F16" s="8" t="s">
        <v>79</v>
      </c>
      <c r="G16" s="9"/>
    </row>
    <row r="18" spans="1:7" x14ac:dyDescent="0.25">
      <c r="A18" s="10" t="s">
        <v>80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1" t="s">
        <v>81</v>
      </c>
      <c r="B21" s="9"/>
      <c r="C21" s="9"/>
      <c r="D21" s="9"/>
      <c r="E21" s="9"/>
      <c r="F21" s="9"/>
      <c r="G21" s="9"/>
    </row>
    <row r="23" spans="1:7" x14ac:dyDescent="0.25">
      <c r="A23" s="1" t="s">
        <v>14</v>
      </c>
      <c r="B23" s="1" t="s">
        <v>15</v>
      </c>
      <c r="C23" s="1" t="s">
        <v>16</v>
      </c>
      <c r="D23" s="1" t="s">
        <v>17</v>
      </c>
      <c r="E23" s="1" t="s">
        <v>18</v>
      </c>
      <c r="F23" s="1" t="s">
        <v>19</v>
      </c>
      <c r="G23" s="1" t="s">
        <v>20</v>
      </c>
    </row>
    <row r="24" spans="1:7" x14ac:dyDescent="0.25">
      <c r="A24" s="2">
        <v>1</v>
      </c>
      <c r="B24" s="2" t="s">
        <v>21</v>
      </c>
      <c r="C24" s="4">
        <v>60</v>
      </c>
      <c r="D24" s="5" t="s">
        <v>22</v>
      </c>
      <c r="E24" s="6" t="s">
        <v>23</v>
      </c>
      <c r="F24" s="7" t="s">
        <v>23</v>
      </c>
      <c r="G24" s="3">
        <f t="shared" ref="G24:G33" si="0">IFERROR(C24 *F24,0)</f>
        <v>0</v>
      </c>
    </row>
    <row r="25" spans="1:7" x14ac:dyDescent="0.25">
      <c r="A25" s="2">
        <v>2</v>
      </c>
      <c r="B25" s="2" t="s">
        <v>21</v>
      </c>
      <c r="C25" s="4">
        <v>37</v>
      </c>
      <c r="D25" s="5" t="s">
        <v>24</v>
      </c>
      <c r="E25" s="6" t="s">
        <v>23</v>
      </c>
      <c r="F25" s="7" t="s">
        <v>23</v>
      </c>
      <c r="G25" s="3">
        <f t="shared" si="0"/>
        <v>0</v>
      </c>
    </row>
    <row r="26" spans="1:7" x14ac:dyDescent="0.25">
      <c r="A26" s="2">
        <v>3</v>
      </c>
      <c r="B26" s="2" t="s">
        <v>21</v>
      </c>
      <c r="C26" s="4">
        <v>187</v>
      </c>
      <c r="D26" s="5" t="s">
        <v>25</v>
      </c>
      <c r="E26" s="6" t="s">
        <v>23</v>
      </c>
      <c r="F26" s="7" t="s">
        <v>23</v>
      </c>
      <c r="G26" s="3">
        <f t="shared" si="0"/>
        <v>0</v>
      </c>
    </row>
    <row r="27" spans="1:7" x14ac:dyDescent="0.25">
      <c r="A27" s="2">
        <v>4</v>
      </c>
      <c r="B27" s="2" t="s">
        <v>21</v>
      </c>
      <c r="C27" s="4">
        <v>48</v>
      </c>
      <c r="D27" s="5" t="s">
        <v>26</v>
      </c>
      <c r="E27" s="6" t="s">
        <v>23</v>
      </c>
      <c r="F27" s="7" t="s">
        <v>23</v>
      </c>
      <c r="G27" s="3">
        <f t="shared" si="0"/>
        <v>0</v>
      </c>
    </row>
    <row r="28" spans="1:7" x14ac:dyDescent="0.25">
      <c r="A28" s="2">
        <v>5</v>
      </c>
      <c r="B28" s="2" t="s">
        <v>21</v>
      </c>
      <c r="C28" s="4">
        <v>22</v>
      </c>
      <c r="D28" s="5" t="s">
        <v>27</v>
      </c>
      <c r="E28" s="6" t="s">
        <v>23</v>
      </c>
      <c r="F28" s="7" t="s">
        <v>23</v>
      </c>
      <c r="G28" s="3">
        <f t="shared" si="0"/>
        <v>0</v>
      </c>
    </row>
    <row r="29" spans="1:7" x14ac:dyDescent="0.25">
      <c r="A29" s="2">
        <v>6</v>
      </c>
      <c r="B29" s="2" t="s">
        <v>21</v>
      </c>
      <c r="C29" s="4">
        <v>67</v>
      </c>
      <c r="D29" s="5" t="s">
        <v>28</v>
      </c>
      <c r="E29" s="6" t="s">
        <v>23</v>
      </c>
      <c r="F29" s="7" t="s">
        <v>23</v>
      </c>
      <c r="G29" s="3">
        <f t="shared" si="0"/>
        <v>0</v>
      </c>
    </row>
    <row r="30" spans="1:7" x14ac:dyDescent="0.25">
      <c r="A30" s="2">
        <v>7</v>
      </c>
      <c r="B30" s="2" t="s">
        <v>21</v>
      </c>
      <c r="C30" s="4">
        <v>97</v>
      </c>
      <c r="D30" s="5" t="s">
        <v>29</v>
      </c>
      <c r="E30" s="6" t="s">
        <v>23</v>
      </c>
      <c r="F30" s="7" t="s">
        <v>23</v>
      </c>
      <c r="G30" s="3">
        <f t="shared" si="0"/>
        <v>0</v>
      </c>
    </row>
    <row r="31" spans="1:7" x14ac:dyDescent="0.25">
      <c r="A31" s="2">
        <v>8</v>
      </c>
      <c r="B31" s="2" t="s">
        <v>21</v>
      </c>
      <c r="C31" s="4">
        <v>37</v>
      </c>
      <c r="D31" s="5" t="s">
        <v>30</v>
      </c>
      <c r="E31" s="6" t="s">
        <v>23</v>
      </c>
      <c r="F31" s="7" t="s">
        <v>23</v>
      </c>
      <c r="G31" s="3">
        <f t="shared" si="0"/>
        <v>0</v>
      </c>
    </row>
    <row r="32" spans="1:7" x14ac:dyDescent="0.25">
      <c r="A32" s="2">
        <v>9</v>
      </c>
      <c r="B32" s="2" t="s">
        <v>21</v>
      </c>
      <c r="C32" s="4">
        <v>45</v>
      </c>
      <c r="D32" s="5" t="s">
        <v>31</v>
      </c>
      <c r="E32" s="6" t="s">
        <v>23</v>
      </c>
      <c r="F32" s="7" t="s">
        <v>23</v>
      </c>
      <c r="G32" s="3">
        <f t="shared" si="0"/>
        <v>0</v>
      </c>
    </row>
    <row r="33" spans="1:7" x14ac:dyDescent="0.25">
      <c r="A33" s="2">
        <v>10</v>
      </c>
      <c r="B33" s="2" t="s">
        <v>21</v>
      </c>
      <c r="C33" s="4">
        <v>67</v>
      </c>
      <c r="D33" s="5" t="s">
        <v>32</v>
      </c>
      <c r="E33" s="6" t="s">
        <v>23</v>
      </c>
      <c r="F33" s="7" t="s">
        <v>23</v>
      </c>
      <c r="G33" s="3">
        <f t="shared" si="0"/>
        <v>0</v>
      </c>
    </row>
    <row r="34" spans="1:7" x14ac:dyDescent="0.25">
      <c r="G34" s="3">
        <f>SUM(G22:G33)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D22" sqref="D22"/>
    </sheetView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16" t="s">
        <v>0</v>
      </c>
      <c r="E2" s="9"/>
      <c r="F2" s="9"/>
      <c r="G2" s="9"/>
    </row>
    <row r="3" spans="1:7" x14ac:dyDescent="0.25">
      <c r="D3" s="16" t="s">
        <v>4</v>
      </c>
      <c r="E3" s="9"/>
      <c r="F3" s="9"/>
      <c r="G3" s="9"/>
    </row>
    <row r="7" spans="1:7" x14ac:dyDescent="0.25">
      <c r="A7" s="17" t="s">
        <v>2</v>
      </c>
      <c r="B7" s="9"/>
      <c r="C7" s="9"/>
      <c r="D7" s="9"/>
      <c r="E7" s="9"/>
      <c r="F7" s="9"/>
      <c r="G7" s="9"/>
    </row>
    <row r="8" spans="1:7" x14ac:dyDescent="0.25">
      <c r="A8" s="17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x14ac:dyDescent="0.25">
      <c r="A11" s="2">
        <v>1</v>
      </c>
      <c r="B11" s="2" t="s">
        <v>33</v>
      </c>
      <c r="C11" s="4">
        <v>210</v>
      </c>
      <c r="D11" s="5" t="s">
        <v>34</v>
      </c>
      <c r="E11" s="6" t="s">
        <v>23</v>
      </c>
      <c r="F11" s="7" t="s">
        <v>23</v>
      </c>
      <c r="G11" s="3">
        <f>IFERROR(C11 *F11,0)</f>
        <v>0</v>
      </c>
    </row>
    <row r="12" spans="1:7" x14ac:dyDescent="0.25">
      <c r="G12" s="3">
        <f>SUM(G9:G11)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I16" sqref="I16"/>
    </sheetView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16" t="s">
        <v>0</v>
      </c>
      <c r="E2" s="9"/>
      <c r="F2" s="9"/>
      <c r="G2" s="9"/>
    </row>
    <row r="3" spans="1:7" x14ac:dyDescent="0.25">
      <c r="D3" s="16" t="s">
        <v>6</v>
      </c>
      <c r="E3" s="9"/>
      <c r="F3" s="9"/>
      <c r="G3" s="9"/>
    </row>
    <row r="7" spans="1:7" x14ac:dyDescent="0.25">
      <c r="A7" s="17" t="s">
        <v>2</v>
      </c>
      <c r="B7" s="9"/>
      <c r="C7" s="9"/>
      <c r="D7" s="9"/>
      <c r="E7" s="9"/>
      <c r="F7" s="9"/>
      <c r="G7" s="9"/>
    </row>
    <row r="8" spans="1:7" x14ac:dyDescent="0.25">
      <c r="A8" s="17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x14ac:dyDescent="0.25">
      <c r="A11" s="2">
        <v>1</v>
      </c>
      <c r="B11" s="2" t="s">
        <v>21</v>
      </c>
      <c r="C11" s="4">
        <v>20</v>
      </c>
      <c r="D11" s="5" t="s">
        <v>22</v>
      </c>
      <c r="E11" s="6" t="s">
        <v>23</v>
      </c>
      <c r="F11" s="7" t="s">
        <v>23</v>
      </c>
      <c r="G11" s="3">
        <f t="shared" ref="G11:G20" si="0">IFERROR(C11 *F11,0)</f>
        <v>0</v>
      </c>
    </row>
    <row r="12" spans="1:7" x14ac:dyDescent="0.25">
      <c r="A12" s="2">
        <v>2</v>
      </c>
      <c r="B12" s="2" t="s">
        <v>21</v>
      </c>
      <c r="C12" s="4">
        <v>63</v>
      </c>
      <c r="D12" s="5" t="s">
        <v>25</v>
      </c>
      <c r="E12" s="6" t="s">
        <v>23</v>
      </c>
      <c r="F12" s="7" t="s">
        <v>23</v>
      </c>
      <c r="G12" s="3">
        <f t="shared" si="0"/>
        <v>0</v>
      </c>
    </row>
    <row r="13" spans="1:7" x14ac:dyDescent="0.25">
      <c r="A13" s="2">
        <v>3</v>
      </c>
      <c r="B13" s="2" t="s">
        <v>21</v>
      </c>
      <c r="C13" s="4">
        <v>13</v>
      </c>
      <c r="D13" s="5" t="s">
        <v>24</v>
      </c>
      <c r="E13" s="6" t="s">
        <v>23</v>
      </c>
      <c r="F13" s="7" t="s">
        <v>23</v>
      </c>
      <c r="G13" s="3">
        <f t="shared" si="0"/>
        <v>0</v>
      </c>
    </row>
    <row r="14" spans="1:7" x14ac:dyDescent="0.25">
      <c r="A14" s="2">
        <v>4</v>
      </c>
      <c r="B14" s="2" t="s">
        <v>21</v>
      </c>
      <c r="C14" s="4">
        <v>23</v>
      </c>
      <c r="D14" s="5" t="s">
        <v>32</v>
      </c>
      <c r="E14" s="6" t="s">
        <v>23</v>
      </c>
      <c r="F14" s="7" t="s">
        <v>23</v>
      </c>
      <c r="G14" s="3">
        <f t="shared" si="0"/>
        <v>0</v>
      </c>
    </row>
    <row r="15" spans="1:7" x14ac:dyDescent="0.25">
      <c r="A15" s="2">
        <v>5</v>
      </c>
      <c r="B15" s="2" t="s">
        <v>21</v>
      </c>
      <c r="C15" s="4">
        <v>16</v>
      </c>
      <c r="D15" s="5" t="s">
        <v>26</v>
      </c>
      <c r="E15" s="6" t="s">
        <v>23</v>
      </c>
      <c r="F15" s="7" t="s">
        <v>23</v>
      </c>
      <c r="G15" s="3">
        <f t="shared" si="0"/>
        <v>0</v>
      </c>
    </row>
    <row r="16" spans="1:7" x14ac:dyDescent="0.25">
      <c r="A16" s="2">
        <v>6</v>
      </c>
      <c r="B16" s="2" t="s">
        <v>21</v>
      </c>
      <c r="C16" s="4">
        <v>23</v>
      </c>
      <c r="D16" s="5" t="s">
        <v>28</v>
      </c>
      <c r="E16" s="6" t="s">
        <v>23</v>
      </c>
      <c r="F16" s="7" t="s">
        <v>23</v>
      </c>
      <c r="G16" s="3">
        <f t="shared" si="0"/>
        <v>0</v>
      </c>
    </row>
    <row r="17" spans="1:7" x14ac:dyDescent="0.25">
      <c r="A17" s="2">
        <v>7</v>
      </c>
      <c r="B17" s="2" t="s">
        <v>21</v>
      </c>
      <c r="C17" s="4">
        <v>33</v>
      </c>
      <c r="D17" s="5" t="s">
        <v>29</v>
      </c>
      <c r="E17" s="6" t="s">
        <v>23</v>
      </c>
      <c r="F17" s="7" t="s">
        <v>23</v>
      </c>
      <c r="G17" s="3">
        <f t="shared" si="0"/>
        <v>0</v>
      </c>
    </row>
    <row r="18" spans="1:7" x14ac:dyDescent="0.25">
      <c r="A18" s="2">
        <v>8</v>
      </c>
      <c r="B18" s="2" t="s">
        <v>21</v>
      </c>
      <c r="C18" s="4">
        <v>8</v>
      </c>
      <c r="D18" s="5" t="s">
        <v>27</v>
      </c>
      <c r="E18" s="6" t="s">
        <v>23</v>
      </c>
      <c r="F18" s="7" t="s">
        <v>23</v>
      </c>
      <c r="G18" s="3">
        <f t="shared" si="0"/>
        <v>0</v>
      </c>
    </row>
    <row r="19" spans="1:7" x14ac:dyDescent="0.25">
      <c r="A19" s="2">
        <v>9</v>
      </c>
      <c r="B19" s="2" t="s">
        <v>21</v>
      </c>
      <c r="C19" s="4">
        <v>13</v>
      </c>
      <c r="D19" s="5" t="s">
        <v>30</v>
      </c>
      <c r="E19" s="6" t="s">
        <v>23</v>
      </c>
      <c r="F19" s="7" t="s">
        <v>23</v>
      </c>
      <c r="G19" s="3">
        <f t="shared" si="0"/>
        <v>0</v>
      </c>
    </row>
    <row r="20" spans="1:7" x14ac:dyDescent="0.25">
      <c r="A20" s="2">
        <v>10</v>
      </c>
      <c r="B20" s="2" t="s">
        <v>21</v>
      </c>
      <c r="C20" s="4">
        <v>15</v>
      </c>
      <c r="D20" s="5" t="s">
        <v>31</v>
      </c>
      <c r="E20" s="6" t="s">
        <v>23</v>
      </c>
      <c r="F20" s="7" t="s">
        <v>23</v>
      </c>
      <c r="G20" s="3">
        <f t="shared" si="0"/>
        <v>0</v>
      </c>
    </row>
    <row r="21" spans="1:7" x14ac:dyDescent="0.25">
      <c r="G21" s="3">
        <f>SUM(G9:G20)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C11" sqref="C11"/>
    </sheetView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16" t="s">
        <v>0</v>
      </c>
      <c r="E2" s="9"/>
      <c r="F2" s="9"/>
      <c r="G2" s="9"/>
    </row>
    <row r="3" spans="1:7" x14ac:dyDescent="0.25">
      <c r="D3" s="16" t="s">
        <v>8</v>
      </c>
      <c r="E3" s="9"/>
      <c r="F3" s="9"/>
      <c r="G3" s="9"/>
    </row>
    <row r="7" spans="1:7" x14ac:dyDescent="0.25">
      <c r="A7" s="17" t="s">
        <v>2</v>
      </c>
      <c r="B7" s="9"/>
      <c r="C7" s="9"/>
      <c r="D7" s="9"/>
      <c r="E7" s="9"/>
      <c r="F7" s="9"/>
      <c r="G7" s="9"/>
    </row>
    <row r="8" spans="1:7" x14ac:dyDescent="0.25">
      <c r="A8" s="17" t="s">
        <v>9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x14ac:dyDescent="0.25">
      <c r="A11" s="2">
        <v>1</v>
      </c>
      <c r="B11" s="2" t="s">
        <v>33</v>
      </c>
      <c r="C11" s="4">
        <v>70</v>
      </c>
      <c r="D11" s="5" t="s">
        <v>34</v>
      </c>
      <c r="E11" s="6" t="s">
        <v>23</v>
      </c>
      <c r="F11" s="7" t="s">
        <v>23</v>
      </c>
      <c r="G11" s="3">
        <f>IFERROR(C11 *F11,0)</f>
        <v>0</v>
      </c>
    </row>
    <row r="12" spans="1:7" x14ac:dyDescent="0.25">
      <c r="G12" s="3">
        <f>SUM(G9:G11)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workbookViewId="0">
      <selection activeCell="C36" sqref="C36"/>
    </sheetView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16" t="s">
        <v>0</v>
      </c>
      <c r="E2" s="9"/>
      <c r="F2" s="9"/>
      <c r="G2" s="9"/>
    </row>
    <row r="3" spans="1:7" x14ac:dyDescent="0.25">
      <c r="D3" s="16" t="s">
        <v>10</v>
      </c>
      <c r="E3" s="9"/>
      <c r="F3" s="9"/>
      <c r="G3" s="9"/>
    </row>
    <row r="7" spans="1:7" x14ac:dyDescent="0.25">
      <c r="A7" s="17" t="s">
        <v>2</v>
      </c>
      <c r="B7" s="9"/>
      <c r="C7" s="9"/>
      <c r="D7" s="9"/>
      <c r="E7" s="9"/>
      <c r="F7" s="9"/>
      <c r="G7" s="9"/>
    </row>
    <row r="8" spans="1:7" x14ac:dyDescent="0.25">
      <c r="A8" s="17" t="s">
        <v>11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x14ac:dyDescent="0.25">
      <c r="A11" s="2">
        <v>1</v>
      </c>
      <c r="B11" s="2" t="s">
        <v>21</v>
      </c>
      <c r="C11" s="4">
        <v>20</v>
      </c>
      <c r="D11" s="5" t="s">
        <v>35</v>
      </c>
      <c r="E11" s="6" t="s">
        <v>23</v>
      </c>
      <c r="F11" s="7" t="s">
        <v>23</v>
      </c>
      <c r="G11" s="3">
        <f t="shared" ref="G11:G36" si="0">IFERROR(C11 *F11,0)</f>
        <v>0</v>
      </c>
    </row>
    <row r="12" spans="1:7" x14ac:dyDescent="0.25">
      <c r="A12" s="2">
        <v>2</v>
      </c>
      <c r="B12" s="2" t="s">
        <v>21</v>
      </c>
      <c r="C12" s="4">
        <v>12</v>
      </c>
      <c r="D12" s="5" t="s">
        <v>36</v>
      </c>
      <c r="E12" s="6" t="s">
        <v>23</v>
      </c>
      <c r="F12" s="7" t="s">
        <v>23</v>
      </c>
      <c r="G12" s="3">
        <f t="shared" si="0"/>
        <v>0</v>
      </c>
    </row>
    <row r="13" spans="1:7" x14ac:dyDescent="0.25">
      <c r="A13" s="2">
        <v>3</v>
      </c>
      <c r="B13" s="2" t="s">
        <v>21</v>
      </c>
      <c r="C13" s="4">
        <v>25</v>
      </c>
      <c r="D13" s="5" t="s">
        <v>37</v>
      </c>
      <c r="E13" s="6" t="s">
        <v>23</v>
      </c>
      <c r="F13" s="7" t="s">
        <v>23</v>
      </c>
      <c r="G13" s="3">
        <f t="shared" si="0"/>
        <v>0</v>
      </c>
    </row>
    <row r="14" spans="1:7" x14ac:dyDescent="0.25">
      <c r="A14" s="2">
        <v>4</v>
      </c>
      <c r="B14" s="2" t="s">
        <v>21</v>
      </c>
      <c r="C14" s="4">
        <v>20</v>
      </c>
      <c r="D14" s="5" t="s">
        <v>38</v>
      </c>
      <c r="E14" s="6" t="s">
        <v>23</v>
      </c>
      <c r="F14" s="7" t="s">
        <v>23</v>
      </c>
      <c r="G14" s="3">
        <f t="shared" si="0"/>
        <v>0</v>
      </c>
    </row>
    <row r="15" spans="1:7" x14ac:dyDescent="0.25">
      <c r="A15" s="2">
        <v>5</v>
      </c>
      <c r="B15" s="2" t="s">
        <v>21</v>
      </c>
      <c r="C15" s="4">
        <v>55</v>
      </c>
      <c r="D15" s="5" t="s">
        <v>39</v>
      </c>
      <c r="E15" s="6" t="s">
        <v>23</v>
      </c>
      <c r="F15" s="7" t="s">
        <v>23</v>
      </c>
      <c r="G15" s="3">
        <f t="shared" si="0"/>
        <v>0</v>
      </c>
    </row>
    <row r="16" spans="1:7" x14ac:dyDescent="0.25">
      <c r="A16" s="2">
        <v>6</v>
      </c>
      <c r="B16" s="2" t="s">
        <v>21</v>
      </c>
      <c r="C16" s="4">
        <v>12</v>
      </c>
      <c r="D16" s="5" t="s">
        <v>40</v>
      </c>
      <c r="E16" s="6" t="s">
        <v>23</v>
      </c>
      <c r="F16" s="7" t="s">
        <v>23</v>
      </c>
      <c r="G16" s="3">
        <f t="shared" si="0"/>
        <v>0</v>
      </c>
    </row>
    <row r="17" spans="1:7" x14ac:dyDescent="0.25">
      <c r="A17" s="2">
        <v>7</v>
      </c>
      <c r="B17" s="2" t="s">
        <v>21</v>
      </c>
      <c r="C17" s="4">
        <v>40</v>
      </c>
      <c r="D17" s="5" t="s">
        <v>41</v>
      </c>
      <c r="E17" s="6" t="s">
        <v>23</v>
      </c>
      <c r="F17" s="7" t="s">
        <v>23</v>
      </c>
      <c r="G17" s="3">
        <f t="shared" si="0"/>
        <v>0</v>
      </c>
    </row>
    <row r="18" spans="1:7" x14ac:dyDescent="0.25">
      <c r="A18" s="2">
        <v>8</v>
      </c>
      <c r="B18" s="2" t="s">
        <v>21</v>
      </c>
      <c r="C18" s="4">
        <v>59</v>
      </c>
      <c r="D18" s="5" t="s">
        <v>42</v>
      </c>
      <c r="E18" s="6" t="s">
        <v>23</v>
      </c>
      <c r="F18" s="7" t="s">
        <v>23</v>
      </c>
      <c r="G18" s="3">
        <f t="shared" si="0"/>
        <v>0</v>
      </c>
    </row>
    <row r="19" spans="1:7" x14ac:dyDescent="0.25">
      <c r="A19" s="2">
        <v>9</v>
      </c>
      <c r="B19" s="2" t="s">
        <v>21</v>
      </c>
      <c r="C19" s="4">
        <v>10</v>
      </c>
      <c r="D19" s="5" t="s">
        <v>43</v>
      </c>
      <c r="E19" s="6" t="s">
        <v>23</v>
      </c>
      <c r="F19" s="7" t="s">
        <v>23</v>
      </c>
      <c r="G19" s="3">
        <f t="shared" si="0"/>
        <v>0</v>
      </c>
    </row>
    <row r="20" spans="1:7" x14ac:dyDescent="0.25">
      <c r="A20" s="2">
        <v>10</v>
      </c>
      <c r="B20" s="2" t="s">
        <v>21</v>
      </c>
      <c r="C20" s="4">
        <v>50</v>
      </c>
      <c r="D20" s="5" t="s">
        <v>44</v>
      </c>
      <c r="E20" s="6" t="s">
        <v>23</v>
      </c>
      <c r="F20" s="7" t="s">
        <v>23</v>
      </c>
      <c r="G20" s="3">
        <f t="shared" si="0"/>
        <v>0</v>
      </c>
    </row>
    <row r="21" spans="1:7" x14ac:dyDescent="0.25">
      <c r="A21" s="2">
        <v>11</v>
      </c>
      <c r="B21" s="2" t="s">
        <v>21</v>
      </c>
      <c r="C21" s="4">
        <v>30</v>
      </c>
      <c r="D21" s="5" t="s">
        <v>45</v>
      </c>
      <c r="E21" s="6" t="s">
        <v>23</v>
      </c>
      <c r="F21" s="7" t="s">
        <v>23</v>
      </c>
      <c r="G21" s="3">
        <f t="shared" si="0"/>
        <v>0</v>
      </c>
    </row>
    <row r="22" spans="1:7" x14ac:dyDescent="0.25">
      <c r="A22" s="2">
        <v>12</v>
      </c>
      <c r="B22" s="2" t="s">
        <v>21</v>
      </c>
      <c r="C22" s="4">
        <v>30</v>
      </c>
      <c r="D22" s="5" t="s">
        <v>46</v>
      </c>
      <c r="E22" s="6" t="s">
        <v>23</v>
      </c>
      <c r="F22" s="7" t="s">
        <v>23</v>
      </c>
      <c r="G22" s="3">
        <f t="shared" si="0"/>
        <v>0</v>
      </c>
    </row>
    <row r="23" spans="1:7" x14ac:dyDescent="0.25">
      <c r="A23" s="2">
        <v>13</v>
      </c>
      <c r="B23" s="2" t="s">
        <v>21</v>
      </c>
      <c r="C23" s="4">
        <v>10</v>
      </c>
      <c r="D23" s="5" t="s">
        <v>47</v>
      </c>
      <c r="E23" s="6" t="s">
        <v>23</v>
      </c>
      <c r="F23" s="7" t="s">
        <v>23</v>
      </c>
      <c r="G23" s="3">
        <f t="shared" si="0"/>
        <v>0</v>
      </c>
    </row>
    <row r="24" spans="1:7" x14ac:dyDescent="0.25">
      <c r="A24" s="2">
        <v>14</v>
      </c>
      <c r="B24" s="2" t="s">
        <v>21</v>
      </c>
      <c r="C24" s="4">
        <v>42</v>
      </c>
      <c r="D24" s="5" t="s">
        <v>48</v>
      </c>
      <c r="E24" s="6" t="s">
        <v>23</v>
      </c>
      <c r="F24" s="7" t="s">
        <v>23</v>
      </c>
      <c r="G24" s="3">
        <f t="shared" si="0"/>
        <v>0</v>
      </c>
    </row>
    <row r="25" spans="1:7" x14ac:dyDescent="0.25">
      <c r="A25" s="2">
        <v>15</v>
      </c>
      <c r="B25" s="2" t="s">
        <v>21</v>
      </c>
      <c r="C25" s="4">
        <v>60</v>
      </c>
      <c r="D25" s="5" t="s">
        <v>49</v>
      </c>
      <c r="E25" s="6" t="s">
        <v>23</v>
      </c>
      <c r="F25" s="7" t="s">
        <v>23</v>
      </c>
      <c r="G25" s="3">
        <f t="shared" si="0"/>
        <v>0</v>
      </c>
    </row>
    <row r="26" spans="1:7" x14ac:dyDescent="0.25">
      <c r="A26" s="2">
        <v>16</v>
      </c>
      <c r="B26" s="2" t="s">
        <v>21</v>
      </c>
      <c r="C26" s="4">
        <v>12</v>
      </c>
      <c r="D26" s="5" t="s">
        <v>50</v>
      </c>
      <c r="E26" s="6" t="s">
        <v>23</v>
      </c>
      <c r="F26" s="7" t="s">
        <v>23</v>
      </c>
      <c r="G26" s="3">
        <f t="shared" si="0"/>
        <v>0</v>
      </c>
    </row>
    <row r="27" spans="1:7" x14ac:dyDescent="0.25">
      <c r="A27" s="2">
        <v>17</v>
      </c>
      <c r="B27" s="2" t="s">
        <v>21</v>
      </c>
      <c r="C27" s="4">
        <v>20</v>
      </c>
      <c r="D27" s="5" t="s">
        <v>51</v>
      </c>
      <c r="E27" s="6" t="s">
        <v>23</v>
      </c>
      <c r="F27" s="7" t="s">
        <v>23</v>
      </c>
      <c r="G27" s="3">
        <f t="shared" si="0"/>
        <v>0</v>
      </c>
    </row>
    <row r="28" spans="1:7" x14ac:dyDescent="0.25">
      <c r="A28" s="2">
        <v>18</v>
      </c>
      <c r="B28" s="2" t="s">
        <v>21</v>
      </c>
      <c r="C28" s="4">
        <v>20</v>
      </c>
      <c r="D28" s="5" t="s">
        <v>52</v>
      </c>
      <c r="E28" s="6" t="s">
        <v>23</v>
      </c>
      <c r="F28" s="7" t="s">
        <v>23</v>
      </c>
      <c r="G28" s="3">
        <f t="shared" si="0"/>
        <v>0</v>
      </c>
    </row>
    <row r="29" spans="1:7" x14ac:dyDescent="0.25">
      <c r="A29" s="2">
        <v>19</v>
      </c>
      <c r="B29" s="2" t="s">
        <v>21</v>
      </c>
      <c r="C29" s="4">
        <v>80</v>
      </c>
      <c r="D29" s="5" t="s">
        <v>53</v>
      </c>
      <c r="E29" s="6" t="s">
        <v>23</v>
      </c>
      <c r="F29" s="7" t="s">
        <v>23</v>
      </c>
      <c r="G29" s="3">
        <f t="shared" si="0"/>
        <v>0</v>
      </c>
    </row>
    <row r="30" spans="1:7" x14ac:dyDescent="0.25">
      <c r="A30" s="2">
        <v>20</v>
      </c>
      <c r="B30" s="2" t="s">
        <v>21</v>
      </c>
      <c r="C30" s="4">
        <v>50</v>
      </c>
      <c r="D30" s="5" t="s">
        <v>54</v>
      </c>
      <c r="E30" s="6" t="s">
        <v>23</v>
      </c>
      <c r="F30" s="7" t="s">
        <v>23</v>
      </c>
      <c r="G30" s="3">
        <f t="shared" si="0"/>
        <v>0</v>
      </c>
    </row>
    <row r="31" spans="1:7" x14ac:dyDescent="0.25">
      <c r="A31" s="2">
        <v>21</v>
      </c>
      <c r="B31" s="2" t="s">
        <v>21</v>
      </c>
      <c r="C31" s="4">
        <v>30</v>
      </c>
      <c r="D31" s="5" t="s">
        <v>55</v>
      </c>
      <c r="E31" s="6" t="s">
        <v>23</v>
      </c>
      <c r="F31" s="7" t="s">
        <v>23</v>
      </c>
      <c r="G31" s="3">
        <f t="shared" si="0"/>
        <v>0</v>
      </c>
    </row>
    <row r="32" spans="1:7" x14ac:dyDescent="0.25">
      <c r="A32" s="2">
        <v>22</v>
      </c>
      <c r="B32" s="2" t="s">
        <v>21</v>
      </c>
      <c r="C32" s="4">
        <v>30</v>
      </c>
      <c r="D32" s="5" t="s">
        <v>56</v>
      </c>
      <c r="E32" s="6" t="s">
        <v>23</v>
      </c>
      <c r="F32" s="7" t="s">
        <v>23</v>
      </c>
      <c r="G32" s="3">
        <f t="shared" si="0"/>
        <v>0</v>
      </c>
    </row>
    <row r="33" spans="1:7" x14ac:dyDescent="0.25">
      <c r="A33" s="2">
        <v>23</v>
      </c>
      <c r="B33" s="2" t="s">
        <v>21</v>
      </c>
      <c r="C33" s="4">
        <v>30</v>
      </c>
      <c r="D33" s="5" t="s">
        <v>57</v>
      </c>
      <c r="E33" s="6" t="s">
        <v>23</v>
      </c>
      <c r="F33" s="7" t="s">
        <v>23</v>
      </c>
      <c r="G33" s="3">
        <f t="shared" si="0"/>
        <v>0</v>
      </c>
    </row>
    <row r="34" spans="1:7" x14ac:dyDescent="0.25">
      <c r="A34" s="2">
        <v>24</v>
      </c>
      <c r="B34" s="2" t="s">
        <v>21</v>
      </c>
      <c r="C34" s="4">
        <v>10</v>
      </c>
      <c r="D34" s="5" t="s">
        <v>58</v>
      </c>
      <c r="E34" s="6" t="s">
        <v>23</v>
      </c>
      <c r="F34" s="7" t="s">
        <v>23</v>
      </c>
      <c r="G34" s="3">
        <f t="shared" si="0"/>
        <v>0</v>
      </c>
    </row>
    <row r="35" spans="1:7" x14ac:dyDescent="0.25">
      <c r="A35" s="2">
        <v>25</v>
      </c>
      <c r="B35" s="2" t="s">
        <v>21</v>
      </c>
      <c r="C35" s="4">
        <v>40</v>
      </c>
      <c r="D35" s="5" t="s">
        <v>59</v>
      </c>
      <c r="E35" s="6" t="s">
        <v>23</v>
      </c>
      <c r="F35" s="7" t="s">
        <v>23</v>
      </c>
      <c r="G35" s="3">
        <f t="shared" si="0"/>
        <v>0</v>
      </c>
    </row>
    <row r="36" spans="1:7" x14ac:dyDescent="0.25">
      <c r="A36" s="2">
        <v>26</v>
      </c>
      <c r="B36" s="2" t="s">
        <v>21</v>
      </c>
      <c r="C36" s="4">
        <v>30</v>
      </c>
      <c r="D36" s="5" t="s">
        <v>60</v>
      </c>
      <c r="E36" s="6" t="s">
        <v>23</v>
      </c>
      <c r="F36" s="7" t="s">
        <v>23</v>
      </c>
      <c r="G36" s="3">
        <f t="shared" si="0"/>
        <v>0</v>
      </c>
    </row>
    <row r="37" spans="1:7" x14ac:dyDescent="0.25">
      <c r="G37" s="3">
        <f>SUM(G9:G36)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C19" sqref="C19"/>
    </sheetView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16" t="s">
        <v>0</v>
      </c>
      <c r="E2" s="9"/>
      <c r="F2" s="9"/>
      <c r="G2" s="9"/>
    </row>
    <row r="3" spans="1:7" x14ac:dyDescent="0.25">
      <c r="D3" s="16" t="s">
        <v>12</v>
      </c>
      <c r="E3" s="9"/>
      <c r="F3" s="9"/>
      <c r="G3" s="9"/>
    </row>
    <row r="7" spans="1:7" x14ac:dyDescent="0.25">
      <c r="A7" s="17" t="s">
        <v>2</v>
      </c>
      <c r="B7" s="9"/>
      <c r="C7" s="9"/>
      <c r="D7" s="9"/>
      <c r="E7" s="9"/>
      <c r="F7" s="9"/>
      <c r="G7" s="9"/>
    </row>
    <row r="8" spans="1:7" x14ac:dyDescent="0.25">
      <c r="A8" s="17" t="s">
        <v>13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x14ac:dyDescent="0.25">
      <c r="A11" s="2">
        <v>1</v>
      </c>
      <c r="B11" s="2" t="s">
        <v>33</v>
      </c>
      <c r="C11" s="4">
        <v>30</v>
      </c>
      <c r="D11" s="5" t="s">
        <v>61</v>
      </c>
      <c r="E11" s="6" t="s">
        <v>23</v>
      </c>
      <c r="F11" s="7" t="s">
        <v>23</v>
      </c>
      <c r="G11" s="3">
        <f t="shared" ref="G11:G21" si="0">IFERROR(C11 *F11,0)</f>
        <v>0</v>
      </c>
    </row>
    <row r="12" spans="1:7" x14ac:dyDescent="0.25">
      <c r="A12" s="2">
        <v>2</v>
      </c>
      <c r="B12" s="2" t="s">
        <v>33</v>
      </c>
      <c r="C12" s="4">
        <v>100</v>
      </c>
      <c r="D12" s="5" t="s">
        <v>62</v>
      </c>
      <c r="E12" s="6" t="s">
        <v>23</v>
      </c>
      <c r="F12" s="7" t="s">
        <v>23</v>
      </c>
      <c r="G12" s="3">
        <f t="shared" si="0"/>
        <v>0</v>
      </c>
    </row>
    <row r="13" spans="1:7" x14ac:dyDescent="0.25">
      <c r="A13" s="2">
        <v>3</v>
      </c>
      <c r="B13" s="2" t="s">
        <v>33</v>
      </c>
      <c r="C13" s="4">
        <v>50</v>
      </c>
      <c r="D13" s="5" t="s">
        <v>63</v>
      </c>
      <c r="E13" s="6" t="s">
        <v>23</v>
      </c>
      <c r="F13" s="7" t="s">
        <v>23</v>
      </c>
      <c r="G13" s="3">
        <f t="shared" si="0"/>
        <v>0</v>
      </c>
    </row>
    <row r="14" spans="1:7" x14ac:dyDescent="0.25">
      <c r="A14" s="2">
        <v>4</v>
      </c>
      <c r="B14" s="2" t="s">
        <v>33</v>
      </c>
      <c r="C14" s="4">
        <v>10</v>
      </c>
      <c r="D14" s="5" t="s">
        <v>64</v>
      </c>
      <c r="E14" s="6" t="s">
        <v>23</v>
      </c>
      <c r="F14" s="7" t="s">
        <v>23</v>
      </c>
      <c r="G14" s="3">
        <f t="shared" si="0"/>
        <v>0</v>
      </c>
    </row>
    <row r="15" spans="1:7" x14ac:dyDescent="0.25">
      <c r="A15" s="2">
        <v>5</v>
      </c>
      <c r="B15" s="2" t="s">
        <v>33</v>
      </c>
      <c r="C15" s="4">
        <v>70</v>
      </c>
      <c r="D15" s="5" t="s">
        <v>65</v>
      </c>
      <c r="E15" s="6" t="s">
        <v>23</v>
      </c>
      <c r="F15" s="7" t="s">
        <v>23</v>
      </c>
      <c r="G15" s="3">
        <f t="shared" si="0"/>
        <v>0</v>
      </c>
    </row>
    <row r="16" spans="1:7" x14ac:dyDescent="0.25">
      <c r="A16" s="2">
        <v>6</v>
      </c>
      <c r="B16" s="2" t="s">
        <v>33</v>
      </c>
      <c r="C16" s="4">
        <v>40</v>
      </c>
      <c r="D16" s="5" t="s">
        <v>66</v>
      </c>
      <c r="E16" s="6" t="s">
        <v>23</v>
      </c>
      <c r="F16" s="7" t="s">
        <v>23</v>
      </c>
      <c r="G16" s="3">
        <f t="shared" si="0"/>
        <v>0</v>
      </c>
    </row>
    <row r="17" spans="1:7" x14ac:dyDescent="0.25">
      <c r="A17" s="2">
        <v>7</v>
      </c>
      <c r="B17" s="2" t="s">
        <v>33</v>
      </c>
      <c r="C17" s="4">
        <v>12</v>
      </c>
      <c r="D17" s="5" t="s">
        <v>67</v>
      </c>
      <c r="E17" s="6" t="s">
        <v>23</v>
      </c>
      <c r="F17" s="7" t="s">
        <v>23</v>
      </c>
      <c r="G17" s="3">
        <f t="shared" si="0"/>
        <v>0</v>
      </c>
    </row>
    <row r="18" spans="1:7" x14ac:dyDescent="0.25">
      <c r="A18" s="2">
        <v>8</v>
      </c>
      <c r="B18" s="2" t="s">
        <v>33</v>
      </c>
      <c r="C18" s="4">
        <v>10</v>
      </c>
      <c r="D18" s="5" t="s">
        <v>68</v>
      </c>
      <c r="E18" s="6" t="s">
        <v>23</v>
      </c>
      <c r="F18" s="7" t="s">
        <v>23</v>
      </c>
      <c r="G18" s="3">
        <f t="shared" si="0"/>
        <v>0</v>
      </c>
    </row>
    <row r="19" spans="1:7" x14ac:dyDescent="0.25">
      <c r="A19" s="2">
        <v>9</v>
      </c>
      <c r="B19" s="2" t="s">
        <v>33</v>
      </c>
      <c r="C19" s="4">
        <v>20</v>
      </c>
      <c r="D19" s="5" t="s">
        <v>69</v>
      </c>
      <c r="E19" s="6" t="s">
        <v>23</v>
      </c>
      <c r="F19" s="7" t="s">
        <v>23</v>
      </c>
      <c r="G19" s="3">
        <f t="shared" si="0"/>
        <v>0</v>
      </c>
    </row>
    <row r="20" spans="1:7" x14ac:dyDescent="0.25">
      <c r="A20" s="2">
        <v>10</v>
      </c>
      <c r="B20" s="2" t="s">
        <v>33</v>
      </c>
      <c r="C20" s="4">
        <v>40</v>
      </c>
      <c r="D20" s="5" t="s">
        <v>70</v>
      </c>
      <c r="E20" s="6" t="s">
        <v>23</v>
      </c>
      <c r="F20" s="7" t="s">
        <v>23</v>
      </c>
      <c r="G20" s="3">
        <f t="shared" si="0"/>
        <v>0</v>
      </c>
    </row>
    <row r="21" spans="1:7" x14ac:dyDescent="0.25">
      <c r="A21" s="2">
        <v>11</v>
      </c>
      <c r="B21" s="2" t="s">
        <v>33</v>
      </c>
      <c r="C21" s="4">
        <v>35</v>
      </c>
      <c r="D21" s="5" t="s">
        <v>71</v>
      </c>
      <c r="E21" s="6" t="s">
        <v>23</v>
      </c>
      <c r="F21" s="7" t="s">
        <v>23</v>
      </c>
      <c r="G21" s="3">
        <f t="shared" si="0"/>
        <v>0</v>
      </c>
    </row>
    <row r="22" spans="1:7" x14ac:dyDescent="0.25">
      <c r="G22" s="3">
        <f>SUM(G9:G21)</f>
        <v>0</v>
      </c>
    </row>
    <row r="24" spans="1:7" x14ac:dyDescent="0.25">
      <c r="A24" s="9" t="s">
        <v>82</v>
      </c>
      <c r="B24" s="9"/>
      <c r="C24" s="9"/>
      <c r="D24" s="9"/>
      <c r="E24" s="9" t="s">
        <v>83</v>
      </c>
      <c r="F24" s="9"/>
      <c r="G24" s="9"/>
    </row>
    <row r="26" spans="1:7" x14ac:dyDescent="0.25">
      <c r="A26" s="9" t="s">
        <v>84</v>
      </c>
      <c r="B26" s="9"/>
      <c r="C26" s="9"/>
      <c r="D26" s="9"/>
      <c r="E26" s="9" t="s">
        <v>85</v>
      </c>
      <c r="F26" s="9"/>
      <c r="G26" s="9"/>
    </row>
    <row r="30" spans="1:7" x14ac:dyDescent="0.25">
      <c r="C30" s="18" t="s">
        <v>86</v>
      </c>
      <c r="D30" s="18"/>
      <c r="E30" s="18"/>
      <c r="F30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26:D26"/>
    <mergeCell ref="E26:G26"/>
    <mergeCell ref="C30:F30"/>
    <mergeCell ref="D2:G2"/>
    <mergeCell ref="D3:G3"/>
    <mergeCell ref="A7:G7"/>
    <mergeCell ref="A8:G8"/>
    <mergeCell ref="A24:D24"/>
    <mergeCell ref="E24:G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PNEU-PRINCIPAL</vt:lpstr>
      <vt:lpstr>RECAP-PRINCIPAL</vt:lpstr>
      <vt:lpstr>PNEU-25%</vt:lpstr>
      <vt:lpstr>RECAP-25%</vt:lpstr>
      <vt:lpstr>PNEU-EXCLUS</vt:lpstr>
      <vt:lpstr>RECAP-EXCLUS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</cp:lastModifiedBy>
  <dcterms:created xsi:type="dcterms:W3CDTF">2021-06-02T10:33:36Z</dcterms:created>
  <dcterms:modified xsi:type="dcterms:W3CDTF">2021-06-02T11:00:01Z</dcterms:modified>
</cp:coreProperties>
</file>