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2AE94A5F-35CC-4250-A955-DBC1BCDCF2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  <sheet name="Lote-2" sheetId="2" r:id="rId2"/>
    <sheet name="Lote-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8" i="3" s="1"/>
  <c r="G11" i="3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34" i="2" s="1"/>
  <c r="G11" i="2"/>
  <c r="G30" i="1"/>
  <c r="G29" i="1"/>
  <c r="G28" i="1"/>
  <c r="G27" i="1"/>
  <c r="G26" i="1"/>
  <c r="G25" i="1"/>
  <c r="G31" i="1" s="1"/>
  <c r="G24" i="1"/>
</calcChain>
</file>

<file path=xl/sharedStrings.xml><?xml version="1.0" encoding="utf-8"?>
<sst xmlns="http://schemas.openxmlformats.org/spreadsheetml/2006/main" count="217" uniqueCount="63">
  <si>
    <t>PREFEITURA MUNICIPAL DE CORUMBAIBA - GO</t>
  </si>
  <si>
    <t>Planilha para proposta do pregão  Nº 39/2021 Lote Nº 1</t>
  </si>
  <si>
    <t>PROPOSTA DE PREÇO</t>
  </si>
  <si>
    <t>Lote 1 COTA RESERVADA</t>
  </si>
  <si>
    <t>Planilha para proposta do pregão  Nº 39/2021 Lote Nº 2</t>
  </si>
  <si>
    <t>LOTE 02 COTA EXCLUSIVA</t>
  </si>
  <si>
    <t>Planilha para proposta do pregão  Nº 39/2021 Lote Nº 3</t>
  </si>
  <si>
    <t>LOTE 03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</si>
  <si>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</si>
  <si>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</si>
  <si>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</si>
  <si>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</si>
  <si>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</si>
  <si>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</si>
  <si>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</si>
  <si>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</si>
  <si>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VIGOTA 5 X 11 CM ANGELIM, CUPIÚBA OU JATOBÁ</t>
  </si>
  <si>
    <t/>
  </si>
  <si>
    <t>VIGOTA 5 X 15 CM ANGELIM, CUPIÚBA OU JATOBÁ</t>
  </si>
  <si>
    <t>PRANCHA 5 X 40 CM ANGELIM, CUPIÚBA OU JATOBÁ</t>
  </si>
  <si>
    <t>PRANCHA 5 X 25 CM ANGELIM, CUPIÚBA OU JATOBÁ</t>
  </si>
  <si>
    <t>PRANCHA 5 X 30 CM ANGELIM, CUPIÚBA OU JATOBÁ</t>
  </si>
  <si>
    <t>TABUA DE CERNE 30 CM ANGELIM, ROCHINHO OU JATOBÁ</t>
  </si>
  <si>
    <t>PRANCHA 5 X 50 CM ANGELIM, CUPIÚBA OU JATOBÁ</t>
  </si>
  <si>
    <t>CAIBRO 5 X 5 CM ANGELIM, CUPIÚBA OU JATOBÁ</t>
  </si>
  <si>
    <t>UN</t>
  </si>
  <si>
    <t>ESTACAS DE EUCALIPTO DE 12 A 14 DE 2,20M</t>
  </si>
  <si>
    <t>ESTACAS DE EUCALIPTO DE 14 A 16 DE 3 M</t>
  </si>
  <si>
    <t>CHAPA MADERIT COLA BRANCA 11 MM</t>
  </si>
  <si>
    <t>CHAPA COMP. MADERIT 11 MM COLA BRANCA</t>
  </si>
  <si>
    <t>CHAPA MADERIT COLA BRANCA 14 MM</t>
  </si>
  <si>
    <t>CHAPA COMP. MADERIT 14 MM COLA BRANCA</t>
  </si>
  <si>
    <t>ESTACAS DE EUCALIPTO DE 14 A 16 DE 4M</t>
  </si>
  <si>
    <t>CHAPA COMP. MADERIT 7 MM COLA BRANCA</t>
  </si>
  <si>
    <t>CHAPA MADERIT COLA BRANCA 7 MM</t>
  </si>
  <si>
    <t>ESTACAS DE EUCALIPTO DE 8 A 10 DE 2,20 M</t>
  </si>
  <si>
    <t>CHAPA MADERIT NAVAL 11 MM</t>
  </si>
  <si>
    <t>PRANCHA 5 X 20 CM ANGELIM, CUPIÚBA OU JATOBÁ</t>
  </si>
  <si>
    <t>ESTACAS DE EUCALIPTO DE 10 A 12 DE 2,20M</t>
  </si>
  <si>
    <t>CHAPA MADERIT NAVAL 14 MM</t>
  </si>
  <si>
    <t>CHAPA MADERIT NAVAL 7 MM</t>
  </si>
  <si>
    <t>RIPÃO 3 X 5 CM CUPIÚBA, ANGELIM OU JATOBÁ</t>
  </si>
  <si>
    <t>TABUA DE CERNE 10 CM ANGELIM, ROCHINHO OU JATOBÁ</t>
  </si>
  <si>
    <t>TABUA DE CERNE 15 CM ANGELIM, ROCHINHO OU JATOBÁ</t>
  </si>
  <si>
    <t>TÁBUA BRANCA P/ ESCORAMENTO 10 CM X 0,23 ESPESSURA</t>
  </si>
  <si>
    <t>TÁBUA BRANCA P/ ESCORAMENTO 20 CM X 0,23 ESPESSURA</t>
  </si>
  <si>
    <t>TÁBUA BRANCA P/ ESCORAMENTO 30 CM X 0,23 ESPESSURA</t>
  </si>
  <si>
    <t>TÁBUA BRANCA P/ ESCORAMENTO 25 CM X 0,23 ESPESSURA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</si>
  <si>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</si>
  <si>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</si>
  <si>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</si>
  <si>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</si>
  <si>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</si>
  <si>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</si>
  <si>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</si>
  <si>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</si>
  <si>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</si>
  <si>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13:00 HORAS DO DIA 03/11/2021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</si>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</sst>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topLeftCell="A19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48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49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50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51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52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53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54</v>
      </c>
      <c r="B16" s="11"/>
      <c r="C16" s="14" t="s">
        <v>17</v>
      </c>
      <c r="D16" s="14" t="s">
        <v>17</v>
      </c>
      <c r="E16" s="14" t="s">
        <v>17</v>
      </c>
      <c r="F16" s="15" t="s">
        <v>55</v>
      </c>
      <c r="G16" s="9"/>
    </row>
    <row r="18" spans="1:7" x14ac:dyDescent="0.25">
      <c r="A18" s="16" t="s">
        <v>56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57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x14ac:dyDescent="0.25">
      <c r="A24" s="2">
        <v>1</v>
      </c>
      <c r="B24" s="2" t="s">
        <v>15</v>
      </c>
      <c r="C24" s="4">
        <v>475</v>
      </c>
      <c r="D24" s="5" t="s">
        <v>16</v>
      </c>
      <c r="E24" s="6" t="s">
        <v>17</v>
      </c>
      <c r="F24" s="7" t="s">
        <v>17</v>
      </c>
      <c r="G24" s="3">
        <f t="shared" ref="G24:G30" si="0">IFERROR(C24 *F24,0)</f>
        <v>0</v>
      </c>
    </row>
    <row r="25" spans="1:7" x14ac:dyDescent="0.25">
      <c r="A25" s="2">
        <v>2</v>
      </c>
      <c r="B25" s="2" t="s">
        <v>15</v>
      </c>
      <c r="C25" s="4">
        <v>475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3</v>
      </c>
      <c r="B26" s="2" t="s">
        <v>15</v>
      </c>
      <c r="C26" s="4">
        <v>350</v>
      </c>
      <c r="D26" s="5" t="s">
        <v>19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4</v>
      </c>
      <c r="B27" s="2" t="s">
        <v>15</v>
      </c>
      <c r="C27" s="4">
        <v>200</v>
      </c>
      <c r="D27" s="5" t="s">
        <v>20</v>
      </c>
      <c r="E27" s="6" t="s">
        <v>17</v>
      </c>
      <c r="F27" s="7" t="s">
        <v>17</v>
      </c>
      <c r="G27" s="3">
        <f t="shared" si="0"/>
        <v>0</v>
      </c>
    </row>
    <row r="28" spans="1:7" x14ac:dyDescent="0.25">
      <c r="A28" s="2">
        <v>5</v>
      </c>
      <c r="B28" s="2" t="s">
        <v>15</v>
      </c>
      <c r="C28" s="4">
        <v>225</v>
      </c>
      <c r="D28" s="5" t="s">
        <v>21</v>
      </c>
      <c r="E28" s="6" t="s">
        <v>17</v>
      </c>
      <c r="F28" s="7" t="s">
        <v>17</v>
      </c>
      <c r="G28" s="3">
        <f t="shared" si="0"/>
        <v>0</v>
      </c>
    </row>
    <row r="29" spans="1:7" ht="30" x14ac:dyDescent="0.25">
      <c r="A29" s="2">
        <v>6</v>
      </c>
      <c r="B29" s="2" t="s">
        <v>15</v>
      </c>
      <c r="C29" s="4">
        <v>400</v>
      </c>
      <c r="D29" s="5" t="s">
        <v>22</v>
      </c>
      <c r="E29" s="6" t="s">
        <v>17</v>
      </c>
      <c r="F29" s="7" t="s">
        <v>17</v>
      </c>
      <c r="G29" s="3">
        <f t="shared" si="0"/>
        <v>0</v>
      </c>
    </row>
    <row r="30" spans="1:7" x14ac:dyDescent="0.25">
      <c r="A30" s="2">
        <v>7</v>
      </c>
      <c r="B30" s="2" t="s">
        <v>15</v>
      </c>
      <c r="C30" s="4">
        <v>225</v>
      </c>
      <c r="D30" s="5" t="s">
        <v>23</v>
      </c>
      <c r="E30" s="6" t="s">
        <v>17</v>
      </c>
      <c r="F30" s="7" t="s">
        <v>17</v>
      </c>
      <c r="G30" s="3">
        <f t="shared" si="0"/>
        <v>0</v>
      </c>
    </row>
    <row r="31" spans="1:7" x14ac:dyDescent="0.25">
      <c r="G31" s="3">
        <f>SUM(G22:G30)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4"/>
  <sheetViews>
    <sheetView topLeftCell="A1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950</v>
      </c>
      <c r="D11" s="5" t="s">
        <v>24</v>
      </c>
      <c r="E11" s="6" t="s">
        <v>17</v>
      </c>
      <c r="F11" s="7" t="s">
        <v>17</v>
      </c>
      <c r="G11" s="3">
        <f t="shared" ref="G11:G33" si="0">IFERROR(C11 *F11,0)</f>
        <v>0</v>
      </c>
    </row>
    <row r="12" spans="1:7" x14ac:dyDescent="0.25">
      <c r="A12" s="2">
        <v>2</v>
      </c>
      <c r="B12" s="2" t="s">
        <v>25</v>
      </c>
      <c r="C12" s="4">
        <v>650</v>
      </c>
      <c r="D12" s="5" t="s">
        <v>26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25</v>
      </c>
      <c r="C13" s="4">
        <v>100</v>
      </c>
      <c r="D13" s="5" t="s">
        <v>27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25</v>
      </c>
      <c r="C14" s="4">
        <v>50</v>
      </c>
      <c r="D14" s="5" t="s">
        <v>28</v>
      </c>
      <c r="E14" s="6" t="s">
        <v>17</v>
      </c>
      <c r="F14" s="7" t="s">
        <v>17</v>
      </c>
      <c r="G14" s="3">
        <f t="shared" si="0"/>
        <v>0</v>
      </c>
    </row>
    <row r="15" spans="1:7" x14ac:dyDescent="0.25">
      <c r="A15" s="2">
        <v>5</v>
      </c>
      <c r="B15" s="2" t="s">
        <v>25</v>
      </c>
      <c r="C15" s="4">
        <v>70</v>
      </c>
      <c r="D15" s="5" t="s">
        <v>29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25</v>
      </c>
      <c r="C16" s="4">
        <v>50</v>
      </c>
      <c r="D16" s="5" t="s">
        <v>30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25</v>
      </c>
      <c r="C17" s="4">
        <v>70</v>
      </c>
      <c r="D17" s="5" t="s">
        <v>31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A18" s="2">
        <v>8</v>
      </c>
      <c r="B18" s="2" t="s">
        <v>25</v>
      </c>
      <c r="C18" s="4">
        <v>50</v>
      </c>
      <c r="D18" s="5" t="s">
        <v>32</v>
      </c>
      <c r="E18" s="6" t="s">
        <v>17</v>
      </c>
      <c r="F18" s="7" t="s">
        <v>17</v>
      </c>
      <c r="G18" s="3">
        <f t="shared" si="0"/>
        <v>0</v>
      </c>
    </row>
    <row r="19" spans="1:7" x14ac:dyDescent="0.25">
      <c r="A19" s="2">
        <v>9</v>
      </c>
      <c r="B19" s="2" t="s">
        <v>25</v>
      </c>
      <c r="C19" s="4">
        <v>50</v>
      </c>
      <c r="D19" s="5" t="s">
        <v>33</v>
      </c>
      <c r="E19" s="6" t="s">
        <v>17</v>
      </c>
      <c r="F19" s="7" t="s">
        <v>17</v>
      </c>
      <c r="G19" s="3">
        <f t="shared" si="0"/>
        <v>0</v>
      </c>
    </row>
    <row r="20" spans="1:7" x14ac:dyDescent="0.25">
      <c r="A20" s="2">
        <v>10</v>
      </c>
      <c r="B20" s="2" t="s">
        <v>25</v>
      </c>
      <c r="C20" s="4">
        <v>150</v>
      </c>
      <c r="D20" s="5" t="s">
        <v>34</v>
      </c>
      <c r="E20" s="6" t="s">
        <v>17</v>
      </c>
      <c r="F20" s="7" t="s">
        <v>17</v>
      </c>
      <c r="G20" s="3">
        <f t="shared" si="0"/>
        <v>0</v>
      </c>
    </row>
    <row r="21" spans="1:7" x14ac:dyDescent="0.25">
      <c r="A21" s="2">
        <v>11</v>
      </c>
      <c r="B21" s="2" t="s">
        <v>25</v>
      </c>
      <c r="C21" s="4">
        <v>400</v>
      </c>
      <c r="D21" s="5" t="s">
        <v>35</v>
      </c>
      <c r="E21" s="6" t="s">
        <v>17</v>
      </c>
      <c r="F21" s="7" t="s">
        <v>17</v>
      </c>
      <c r="G21" s="3">
        <f t="shared" si="0"/>
        <v>0</v>
      </c>
    </row>
    <row r="22" spans="1:7" x14ac:dyDescent="0.25">
      <c r="A22" s="2">
        <v>13</v>
      </c>
      <c r="B22" s="2" t="s">
        <v>25</v>
      </c>
      <c r="C22" s="4">
        <v>25</v>
      </c>
      <c r="D22" s="5" t="s">
        <v>36</v>
      </c>
      <c r="E22" s="6" t="s">
        <v>17</v>
      </c>
      <c r="F22" s="7" t="s">
        <v>17</v>
      </c>
      <c r="G22" s="3">
        <f t="shared" si="0"/>
        <v>0</v>
      </c>
    </row>
    <row r="23" spans="1:7" x14ac:dyDescent="0.25">
      <c r="A23" s="2">
        <v>14</v>
      </c>
      <c r="B23" s="2" t="s">
        <v>15</v>
      </c>
      <c r="C23" s="4">
        <v>600</v>
      </c>
      <c r="D23" s="5" t="s">
        <v>37</v>
      </c>
      <c r="E23" s="6" t="s">
        <v>17</v>
      </c>
      <c r="F23" s="7" t="s">
        <v>17</v>
      </c>
      <c r="G23" s="3">
        <f t="shared" si="0"/>
        <v>0</v>
      </c>
    </row>
    <row r="24" spans="1:7" x14ac:dyDescent="0.25">
      <c r="A24" s="2">
        <v>15</v>
      </c>
      <c r="B24" s="2" t="s">
        <v>25</v>
      </c>
      <c r="C24" s="4">
        <v>350</v>
      </c>
      <c r="D24" s="5" t="s">
        <v>38</v>
      </c>
      <c r="E24" s="6" t="s">
        <v>17</v>
      </c>
      <c r="F24" s="7" t="s">
        <v>17</v>
      </c>
      <c r="G24" s="3">
        <f t="shared" si="0"/>
        <v>0</v>
      </c>
    </row>
    <row r="25" spans="1:7" x14ac:dyDescent="0.25">
      <c r="A25" s="2">
        <v>16</v>
      </c>
      <c r="B25" s="2" t="s">
        <v>25</v>
      </c>
      <c r="C25" s="4">
        <v>25</v>
      </c>
      <c r="D25" s="5" t="s">
        <v>39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17</v>
      </c>
      <c r="B26" s="2" t="s">
        <v>25</v>
      </c>
      <c r="C26" s="4">
        <v>25</v>
      </c>
      <c r="D26" s="5" t="s">
        <v>40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18</v>
      </c>
      <c r="B27" s="2" t="s">
        <v>15</v>
      </c>
      <c r="C27" s="4">
        <v>4350</v>
      </c>
      <c r="D27" s="5" t="s">
        <v>41</v>
      </c>
      <c r="E27" s="6" t="s">
        <v>17</v>
      </c>
      <c r="F27" s="7" t="s">
        <v>17</v>
      </c>
      <c r="G27" s="3">
        <f t="shared" si="0"/>
        <v>0</v>
      </c>
    </row>
    <row r="28" spans="1:7" ht="30" x14ac:dyDescent="0.25">
      <c r="A28" s="2">
        <v>19</v>
      </c>
      <c r="B28" s="2" t="s">
        <v>15</v>
      </c>
      <c r="C28" s="4">
        <v>1400</v>
      </c>
      <c r="D28" s="5" t="s">
        <v>42</v>
      </c>
      <c r="E28" s="6" t="s">
        <v>17</v>
      </c>
      <c r="F28" s="7" t="s">
        <v>17</v>
      </c>
      <c r="G28" s="3">
        <f t="shared" si="0"/>
        <v>0</v>
      </c>
    </row>
    <row r="29" spans="1:7" ht="30" x14ac:dyDescent="0.25">
      <c r="A29" s="2">
        <v>20</v>
      </c>
      <c r="B29" s="2" t="s">
        <v>15</v>
      </c>
      <c r="C29" s="4">
        <v>1600</v>
      </c>
      <c r="D29" s="5" t="s">
        <v>43</v>
      </c>
      <c r="E29" s="6" t="s">
        <v>17</v>
      </c>
      <c r="F29" s="7" t="s">
        <v>17</v>
      </c>
      <c r="G29" s="3">
        <f t="shared" si="0"/>
        <v>0</v>
      </c>
    </row>
    <row r="30" spans="1:7" ht="30" x14ac:dyDescent="0.25">
      <c r="A30" s="2">
        <v>21</v>
      </c>
      <c r="B30" s="2" t="s">
        <v>15</v>
      </c>
      <c r="C30" s="4">
        <v>1050</v>
      </c>
      <c r="D30" s="5" t="s">
        <v>44</v>
      </c>
      <c r="E30" s="6" t="s">
        <v>17</v>
      </c>
      <c r="F30" s="7" t="s">
        <v>17</v>
      </c>
      <c r="G30" s="3">
        <f t="shared" si="0"/>
        <v>0</v>
      </c>
    </row>
    <row r="31" spans="1:7" ht="30" x14ac:dyDescent="0.25">
      <c r="A31" s="2">
        <v>22</v>
      </c>
      <c r="B31" s="2" t="s">
        <v>15</v>
      </c>
      <c r="C31" s="4">
        <v>1050</v>
      </c>
      <c r="D31" s="5" t="s">
        <v>45</v>
      </c>
      <c r="E31" s="6" t="s">
        <v>17</v>
      </c>
      <c r="F31" s="7" t="s">
        <v>17</v>
      </c>
      <c r="G31" s="3">
        <f t="shared" si="0"/>
        <v>0</v>
      </c>
    </row>
    <row r="32" spans="1:7" ht="30" x14ac:dyDescent="0.25">
      <c r="A32" s="2">
        <v>23</v>
      </c>
      <c r="B32" s="2" t="s">
        <v>15</v>
      </c>
      <c r="C32" s="4">
        <v>1050</v>
      </c>
      <c r="D32" s="5" t="s">
        <v>46</v>
      </c>
      <c r="E32" s="6" t="s">
        <v>17</v>
      </c>
      <c r="F32" s="7" t="s">
        <v>17</v>
      </c>
      <c r="G32" s="3">
        <f t="shared" si="0"/>
        <v>0</v>
      </c>
    </row>
    <row r="33" spans="1:7" ht="30" x14ac:dyDescent="0.25">
      <c r="A33" s="2">
        <v>24</v>
      </c>
      <c r="B33" s="2" t="s">
        <v>15</v>
      </c>
      <c r="C33" s="4">
        <v>250</v>
      </c>
      <c r="D33" s="5" t="s">
        <v>47</v>
      </c>
      <c r="E33" s="6" t="s">
        <v>17</v>
      </c>
      <c r="F33" s="7" t="s">
        <v>17</v>
      </c>
      <c r="G33" s="3">
        <f t="shared" si="0"/>
        <v>0</v>
      </c>
    </row>
    <row r="34" spans="1:7" x14ac:dyDescent="0.25">
      <c r="G34" s="3">
        <f>SUM(G9:G33)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6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600</v>
      </c>
      <c r="D11" s="5" t="s">
        <v>20</v>
      </c>
      <c r="E11" s="6" t="s">
        <v>17</v>
      </c>
      <c r="F11" s="7" t="s">
        <v>17</v>
      </c>
      <c r="G11" s="3">
        <f t="shared" ref="G11:G17" si="0">IFERROR(C11 *F11,0)</f>
        <v>0</v>
      </c>
    </row>
    <row r="12" spans="1:7" x14ac:dyDescent="0.25">
      <c r="A12" s="2">
        <v>2</v>
      </c>
      <c r="B12" s="2" t="s">
        <v>15</v>
      </c>
      <c r="C12" s="4">
        <v>675</v>
      </c>
      <c r="D12" s="5" t="s">
        <v>21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15</v>
      </c>
      <c r="C13" s="4">
        <v>750</v>
      </c>
      <c r="D13" s="5" t="s">
        <v>19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15</v>
      </c>
      <c r="C14" s="4">
        <v>675</v>
      </c>
      <c r="D14" s="5" t="s">
        <v>23</v>
      </c>
      <c r="E14" s="6" t="s">
        <v>17</v>
      </c>
      <c r="F14" s="7" t="s">
        <v>17</v>
      </c>
      <c r="G14" s="3">
        <f t="shared" si="0"/>
        <v>0</v>
      </c>
    </row>
    <row r="15" spans="1:7" ht="30" x14ac:dyDescent="0.25">
      <c r="A15" s="2">
        <v>5</v>
      </c>
      <c r="B15" s="2" t="s">
        <v>15</v>
      </c>
      <c r="C15" s="4">
        <v>1200</v>
      </c>
      <c r="D15" s="5" t="s">
        <v>22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15</v>
      </c>
      <c r="C16" s="4">
        <v>1425</v>
      </c>
      <c r="D16" s="5" t="s">
        <v>16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15</v>
      </c>
      <c r="C17" s="4">
        <v>1425</v>
      </c>
      <c r="D17" s="5" t="s">
        <v>18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G18" s="3">
        <f>SUM(G9:G17)</f>
        <v>0</v>
      </c>
    </row>
    <row r="20" spans="1:7" x14ac:dyDescent="0.25">
      <c r="A20" s="9" t="s">
        <v>58</v>
      </c>
      <c r="B20" s="9"/>
      <c r="C20" s="9"/>
      <c r="D20" s="9"/>
      <c r="E20" s="9" t="s">
        <v>59</v>
      </c>
      <c r="F20" s="9"/>
      <c r="G20" s="9"/>
    </row>
    <row r="22" spans="1:7" x14ac:dyDescent="0.25">
      <c r="A22" s="9" t="s">
        <v>60</v>
      </c>
      <c r="B22" s="9"/>
      <c r="C22" s="9"/>
      <c r="D22" s="9"/>
      <c r="E22" s="9" t="s">
        <v>61</v>
      </c>
      <c r="F22" s="9"/>
      <c r="G22" s="9"/>
    </row>
    <row r="26" spans="1:7" x14ac:dyDescent="0.25">
      <c r="C26" s="18" t="s">
        <v>62</v>
      </c>
      <c r="D26" s="18"/>
      <c r="E26" s="18"/>
      <c r="F26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22:D22"/>
    <mergeCell ref="E22:G22"/>
    <mergeCell ref="C26:F26"/>
    <mergeCell ref="D2:G2"/>
    <mergeCell ref="D3:G3"/>
    <mergeCell ref="A7:G7"/>
    <mergeCell ref="A8:G8"/>
    <mergeCell ref="A20:D20"/>
    <mergeCell ref="E20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2021-10-18T17:22:15Z</dcterms:created>
  <dcterms:modified xsi:type="dcterms:W3CDTF">2021-10-18T17:24:48Z</dcterms:modified>
</cp:coreProperties>
</file>