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570" windowWidth="14055" windowHeight="4050"/>
  </bookViews>
  <sheets>
    <sheet name="Lote-1" sheetId="1" r:id="rId1"/>
  </sheets>
  <calcPr calcId="124519"/>
</workbook>
</file>

<file path=xl/calcChain.xml><?xml version="1.0" encoding="utf-8"?>
<calcChain xmlns="http://schemas.openxmlformats.org/spreadsheetml/2006/main">
  <c r="G37" i="1"/>
  <c r="G36"/>
  <c r="G35"/>
  <c r="G34"/>
  <c r="G33"/>
  <c r="G32"/>
  <c r="G31"/>
  <c r="G30"/>
  <c r="G29"/>
  <c r="G28"/>
  <c r="G27"/>
  <c r="G26"/>
  <c r="G25"/>
  <c r="G24"/>
  <c r="G38" s="1"/>
</calcChain>
</file>

<file path=xl/sharedStrings.xml><?xml version="1.0" encoding="utf-8"?>
<sst xmlns="http://schemas.openxmlformats.org/spreadsheetml/2006/main" count="103" uniqueCount="43">
  <si>
    <t>PREFEITURA MUNICIPAL DE CORUMBAIBA - GO</t>
  </si>
  <si>
    <t>Planilha para proposta do pregão  Nº 45/2021 Lote Nº 1</t>
  </si>
  <si>
    <t>PROPOSTA DE PREÇO</t>
  </si>
  <si>
    <t>LOTE 01</t>
  </si>
  <si>
    <t>Item</t>
  </si>
  <si>
    <t>Unidade</t>
  </si>
  <si>
    <t>Qtdade.</t>
  </si>
  <si>
    <t>Descrição do Produto</t>
  </si>
  <si>
    <t>Marca/Modelo Proposta</t>
  </si>
  <si>
    <t>Valor Unitário</t>
  </si>
  <si>
    <t>Total</t>
  </si>
  <si>
    <t>DI</t>
  </si>
  <si>
    <t>TENDA  PIRAMIDAL  MEDINDO  4X4  METROS,  ABERTA, MODELO.   CHAPÉU   DE   BRUXA   TENSIONADA   COM FERRAGEM  EM  METALON  CHAPA  14  POLEGADAS  E  16 POLEGADAS,  GALVANIZADA  PÉ  DIREITO  2,30  METROS DE  ALTURA  (UNIDADE  DE MEDIDA -DIÁRIA).  LOCAÇÃO POR   DIÁRIA -DEMAIS   DEFINIÇÕES   NO   TERMO   DE REFERÊNCIA</t>
  </si>
  <si>
    <t/>
  </si>
  <si>
    <t>TENDA  PIRAMIDAL  MEDINDO  3  X  3  METROS,  ABERTA, MODELO.    CHAPÉU    DE    BRUXA    TENSIONADA    NA FERRAGEM  EM  METALON  CHAPA  14  POLEGADAS  E  16 POLEGADAS, GALVANIZADA É DIREITO 2,30 METROS DE ALTURA,  EM  LONA  TRANSPARENTE  NIGHT  AND  DAY, (UNIDADE DE MEDIDA -DIÁRIA). LOCAÇÃO POR DIÁRIA -DEMAIS. DEFINIÇÕES NO TERMO DE REFERÊNCIA.</t>
  </si>
  <si>
    <t>TENDA   PIRAMIDAL   MEDINDO   3X06 METROS   COM COBERTURA,  COM  CALHA  PARA  ESCORRIMENTO  DE ÁGUA,  COM  FECHAMENTO  NAS  QUATRO  LATERAIS, SENDO UM FECHAMENTO COM ENTRADA. (UNIDADE DE MEDIDA -DIÁRIA).  LOCAÇÃO  POR  DIÁRIA -DEMAIS DEFINIÇÕES NO TERMO DE REFERÊNCIA</t>
  </si>
  <si>
    <t>TENDA  PIRAMIDAL  MEDINDO  5X5  METROS,  ABERTA, MODELO    CHAPÉU    DE    BRUXA    TENSIONADA    COM FERRAGEM  EM  METALON  CHAPA  14  POLEGADAS  E  16 POLEGADAS,  GALVANIZADA  PÉ  DIREITO  2,30  METROS DE ALTURA, EM LONA TRANSPARENTE NIGHT AND DAY, (UNIDADE DE MEDIDA -DIÁRIA) LOCAÇÃO POR DIÁRIA -DEMAIS DEFINIÇÕES NO TERMO DE REFERÊNCIA</t>
  </si>
  <si>
    <t>TENDA  PIRAMIDAL  MEDINDO  6X6  METROS,  ABERTA, MODELO.   CHAPÉU   DE   BRUXA   TENSIONADA   COM FERRAGEM  EM  METALON  CHAPA  14  POLEGADAS  E  16 POLEGADAS, GALVANIZADA  PÉ  DIREITO  2,30  METROS DE  ALTURA,  (UNIDADE  DE  MEDIDA -DIÁRIA)  LOCAÇÃO POR   DIÁRIA   DEMAIS   DEFINIÇÕES   NO   TERMO   DE REFERÊNCIA</t>
  </si>
  <si>
    <t>TENDA   PIRAMIDAL   MEDINDO   10X10   METROS   COM COBERTURA,  COM  CALHA  PARA ESCORRIMENTO  DE ÁGUA,  COM  FECHAMENTO  NAS  QUATRO  LATERAIS, SENDO UM FECHAMENTO COM ENTRADA. (UNIDADE DE MEDIDA -DIÁRIA).  LOCAÇÃO  POR  DIÁRIA -DEMAIS DEFINIÇÕES NO TERMO DE REFERÊNCIA</t>
  </si>
  <si>
    <t>TENDA    PIRAMIDAL    MEDINDO    8X8 METROS,    COM COBERTURA,  COM  CALHA  PARA  ESCORRIMENTO  DE ÁGUA,  COM  FECHAMENTO  NAS  QUATRO  LATERAIS, SENDO UM FECHAMENTO COM ENTRADA. ACOMPANHADO COM O LAUDO DE INCOMBUSTIBILIDADE   E   ART   (CREA).   (UNIDADE   DE MEDIDA -DIÁRIA).  LOCAÇÃO  POR  DIÁRIA -DEMAIS. DEFINIÇÕES NO TERMO DE REFERÊNCIA</t>
  </si>
  <si>
    <t>MT</t>
  </si>
  <si>
    <t>LOCAÇÃO  DE  DISCIPLINADORES  EM  AÇO  OU  FERRO GALVONIZADO,  COM  ALTURA  MIN.  DE  01  MT,  PARA DISCIPLINAR  ENTRADAS,  ISOLAR  AREAS,  ORGANIZAR FILAS  DENTRO  DO  ESPAÇO  DO  EVENTO,  PROTEGER EQUIPAMENTOS,  PERMITINDO  A  VISIBILIDADE  DESTE. INCLUINDO TRANSPORTE, MONTAGEM, DESMONTAGEM E ASSISTÊNCIA</t>
  </si>
  <si>
    <t>LOCAÇÃO  DE  PLACAS  DE  FECHAMENTO  COM  MEDIDA 2,10  X  2,00  COM  PORTÕES  OU  SIMILARES,  INCLUINDO TRANSPORTE, MONTAGEM, DESMONTAGEM, MANUTENÇÃO, ASSISTENCIA, ALIMENTAÇÃO E HOSPEDAGEM</t>
  </si>
  <si>
    <t>SERVIÇO  DE  LOCAÇÃO  DE  TRELIÇA  METÁLICA  Q30, DESCRIÇÃO: LOCAÇÃO COM MONTAGEM E DESMONTAGEM  DE  PEÇAS  DE  ESTRUTURA  METÁLICA CONSTRUÍDAS EM TUBO DE DURALUMÍNIO DE 1" (UMA POLEGADA) SOLDADOS COM SOLDAS LISAS ESPECIAIS EM    FORMATO    TRELIÇADO    COM    MÓDULOS    NAS MEDIDAS   0,30X0,30   COM   COMPRIMENTO   DE   0,50M, 1,00M,  1,50M,  2,00M,  2,50M,  3,00M  E  5,00M  MONTADOS PARA    ATENDER    A    ESTRUTURAS    DE    DIVERSOS TAMANHOS  DE  PÓRTICOS,  PORTAIS,  SUSTENTAÇÕES DE PAINÉIS, ETC</t>
  </si>
  <si>
    <t>SERVIÇO   DE   LOCAÇÃO    DE   BANHEIRO   QUÍMICO, DESCRIÇÃO: LOCAÇÃO COM MONTAGEM E DESMONTAGEM DE BANHEIROS QUÍMICOS CONTENDO VASO   SANITÁRIO   E   MICTÓRIO;   COM   ESTRUTURA FABRICADA  EM POLIETILENO  DE  ALTA  DENSIDADE, COM     PISO     ANTIDERRAPANTE,     SUPERFÍCIE     DAS PAREDES  INTERNAS  LISA,  TELAS  SUPERIORES  PARA CIRCULAÇÃO  DE  AR,  DISPOSITIVO  DE  TRINCO  COM INDICAÇÃO   LIVRE/OCUPADO.   PLACAS   NAS   PORTAS INDICANDO MASCULINO OU FEMININO. ESGOTAMENTO ATRAVÉS DE EQUIPAMENTO A VÁCUO E HIGIENIZAÇÃO COM  PRODUTO  BIODEGRADÁVEL. -SENDO  FEITAS  01 (UMA)   LIMPEZA   DIÁRIA   DURANTE   O   PERÍODO   DE UTILIZAÇÃO.</t>
  </si>
  <si>
    <t>SERVIÇO DE LOCAÇÃO DE BANHEIRO QUÍMICO (PNE -PORTADORES DE NECESSIDADES ESPECIAIS), DESCRIÇÃO: LOCAÇÃO COM MONTAGEM E DESMONTAGEM DE BANHEIROS QUÍMICOS CONTENDO VASO  SANITÁRIO;  COM  ESTRUTURA  FABRICADA  EM POLIETILENO    DE    ALTA    DENSIDADE,    COM    PISO ANTIDERRAPANTE, SUPERFÍCIE DAS PAREDES INTERNAS LISA, TELAS SUPERIORES PARA CIRCULAÇÃO  DE  AR,  DISPOSITIVO  DE  TRINCO  COM INDICAÇÃO   LIVRE/OCUPADO.   PLACAS   NAS   PORTAS INDICANDO MASCULINO OU FEMININO. ESGOTAMENTO ATRAVÉS DE EQUIPAMENTO A VÁCUO E HIGIENIZAÇÃO COM  PRODUTO  BIODEGRADÁVEL. -SENDO  FEITAS  01 (UMA)   LIMPEZA   DIÁRIA   DURANTEO   PERÍODO   DE UTILIZAÇÃO</t>
  </si>
  <si>
    <t>PAINEL  DE  LED,  DE  ALTA  RESOLUÇÃO  OUTDOOR  DE P03MM,  MEDINDO  10X4M,  COM  MOLDURAS  EM  BOX TRUSS, PROCESSADORA DE IMAGENS QUE GARANTA A VEICULAÇÃO,  FORMATOS  DE  MÍDIAS  TRANSMITIDOS EM   TEMPO   REAL, ESTABILIDADE   DE   IMAGEM   QUE CONDUZA    O    SINAL    DE    ÁUDIO-VÍDEO    A    LONGA DISTÂNCIA  COM  BOA  QUALIDADE,  (UNIDADE  MEDIDA -DIÁRIA). -LOCAÇÃO POR DIÁRIAS -DEMAIS DEFINIÇÕES NO TERMO DE REFERÊNCIA</t>
  </si>
  <si>
    <t>GERADOR    DE    ENERGIA    DE    280 KVA,    MÓVEL SILENCIADO,  COM  CAPACIDADE  MÍNIMA  DE  280  KVA, TRIFÁSICO,    TENSÃO    380-220    WATTS,    60HZ,    COM COMBUSTÍVEL INCLUSO, (UNIDADE DE MEDIDA-DIÁRIA). LOCAÇÃO   POR   DIÁRIA -DEMAIS   DEFINIÇÕES   NO TERMO DE REFERÊNCIA</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</si>
  <si>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</si>
  <si>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</si>
  <si>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</si>
  <si>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</si>
  <si>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</si>
  <si>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</si>
  <si>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</si>
  <si>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</si>
  <si>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</si>
  <si>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13:00 HORAS DO DIA 28/12/2021</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</si>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</sst>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0"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2:G46"/>
  <sheetViews>
    <sheetView tabSelected="1" topLeftCell="A13" workbookViewId="0"/>
  </sheetViews>
  <sheetFormatPr defaultRowHeight="1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28</v>
      </c>
      <c r="B10" s="11"/>
      <c r="C10" s="12" t="s">
        <v>13</v>
      </c>
      <c r="D10" s="12" t="s">
        <v>13</v>
      </c>
      <c r="E10" s="12" t="s">
        <v>13</v>
      </c>
    </row>
    <row r="11" spans="1:7">
      <c r="A11" s="11" t="s">
        <v>29</v>
      </c>
      <c r="B11" s="11"/>
      <c r="C11" s="12" t="s">
        <v>13</v>
      </c>
      <c r="D11" s="12" t="s">
        <v>13</v>
      </c>
      <c r="E11" s="12" t="s">
        <v>13</v>
      </c>
    </row>
    <row r="12" spans="1:7">
      <c r="A12" s="11" t="s">
        <v>30</v>
      </c>
      <c r="B12" s="11"/>
      <c r="C12" s="12" t="s">
        <v>13</v>
      </c>
      <c r="D12" s="12" t="s">
        <v>13</v>
      </c>
      <c r="E12" s="12" t="s">
        <v>13</v>
      </c>
    </row>
    <row r="13" spans="1:7">
      <c r="A13" s="11" t="s">
        <v>31</v>
      </c>
      <c r="B13" s="11"/>
      <c r="C13" s="12" t="s">
        <v>13</v>
      </c>
      <c r="D13" s="12" t="s">
        <v>13</v>
      </c>
      <c r="E13" s="12" t="s">
        <v>13</v>
      </c>
    </row>
    <row r="14" spans="1:7">
      <c r="A14" s="11" t="s">
        <v>32</v>
      </c>
      <c r="B14" s="11"/>
      <c r="C14" s="12" t="s">
        <v>13</v>
      </c>
      <c r="D14" s="12" t="s">
        <v>13</v>
      </c>
      <c r="E14" s="12" t="s">
        <v>13</v>
      </c>
    </row>
    <row r="15" spans="1:7">
      <c r="A15" s="11" t="s">
        <v>33</v>
      </c>
      <c r="B15" s="11"/>
      <c r="C15" s="13" t="s">
        <v>13</v>
      </c>
      <c r="D15" s="13" t="s">
        <v>13</v>
      </c>
      <c r="E15" s="13" t="s">
        <v>13</v>
      </c>
    </row>
    <row r="16" spans="1:7">
      <c r="A16" s="11" t="s">
        <v>34</v>
      </c>
      <c r="B16" s="11"/>
      <c r="C16" s="14" t="s">
        <v>13</v>
      </c>
      <c r="D16" s="14" t="s">
        <v>13</v>
      </c>
      <c r="E16" s="14" t="s">
        <v>13</v>
      </c>
      <c r="F16" s="15" t="s">
        <v>35</v>
      </c>
      <c r="G16" s="9"/>
    </row>
    <row r="18" spans="1:7">
      <c r="A18" s="16" t="s">
        <v>36</v>
      </c>
      <c r="B18" s="9"/>
      <c r="C18" s="9"/>
      <c r="D18" s="9"/>
      <c r="E18" s="9"/>
      <c r="F18" s="9"/>
      <c r="G18" s="9"/>
    </row>
    <row r="19" spans="1:7">
      <c r="A19" s="9"/>
      <c r="B19" s="9"/>
      <c r="C19" s="9"/>
      <c r="D19" s="9"/>
      <c r="E19" s="9"/>
      <c r="F19" s="9"/>
      <c r="G19" s="9"/>
    </row>
    <row r="21" spans="1:7">
      <c r="A21" s="17" t="s">
        <v>37</v>
      </c>
      <c r="B21" s="9"/>
      <c r="C21" s="9"/>
      <c r="D21" s="9"/>
      <c r="E21" s="9"/>
      <c r="F21" s="9"/>
      <c r="G21" s="9"/>
    </row>
    <row r="23" spans="1:7">
      <c r="A23" s="1" t="s">
        <v>4</v>
      </c>
      <c r="B23" s="1" t="s">
        <v>5</v>
      </c>
      <c r="C23" s="1" t="s">
        <v>6</v>
      </c>
      <c r="D23" s="1" t="s">
        <v>7</v>
      </c>
      <c r="E23" s="1" t="s">
        <v>8</v>
      </c>
      <c r="F23" s="1" t="s">
        <v>9</v>
      </c>
      <c r="G23" s="1" t="s">
        <v>10</v>
      </c>
    </row>
    <row r="24" spans="1:7" ht="105">
      <c r="A24" s="2">
        <v>1</v>
      </c>
      <c r="B24" s="2" t="s">
        <v>11</v>
      </c>
      <c r="C24" s="4">
        <v>50</v>
      </c>
      <c r="D24" s="5" t="s">
        <v>12</v>
      </c>
      <c r="E24" s="6" t="s">
        <v>13</v>
      </c>
      <c r="F24" s="7" t="s">
        <v>13</v>
      </c>
      <c r="G24" s="3">
        <f t="shared" ref="G24:G37" si="0">IFERROR(C24 *F24,0)</f>
        <v>0</v>
      </c>
    </row>
    <row r="25" spans="1:7" ht="120">
      <c r="A25" s="2">
        <v>2</v>
      </c>
      <c r="B25" s="2" t="s">
        <v>11</v>
      </c>
      <c r="C25" s="4">
        <v>80</v>
      </c>
      <c r="D25" s="5" t="s">
        <v>14</v>
      </c>
      <c r="E25" s="6" t="s">
        <v>13</v>
      </c>
      <c r="F25" s="7" t="s">
        <v>13</v>
      </c>
      <c r="G25" s="3">
        <f t="shared" si="0"/>
        <v>0</v>
      </c>
    </row>
    <row r="26" spans="1:7" ht="90">
      <c r="A26" s="2">
        <v>3</v>
      </c>
      <c r="B26" s="2" t="s">
        <v>11</v>
      </c>
      <c r="C26" s="4">
        <v>80</v>
      </c>
      <c r="D26" s="5" t="s">
        <v>15</v>
      </c>
      <c r="E26" s="6" t="s">
        <v>13</v>
      </c>
      <c r="F26" s="7" t="s">
        <v>13</v>
      </c>
      <c r="G26" s="3">
        <f t="shared" si="0"/>
        <v>0</v>
      </c>
    </row>
    <row r="27" spans="1:7" ht="120">
      <c r="A27" s="2">
        <v>4</v>
      </c>
      <c r="B27" s="2" t="s">
        <v>11</v>
      </c>
      <c r="C27" s="4">
        <v>150</v>
      </c>
      <c r="D27" s="5" t="s">
        <v>16</v>
      </c>
      <c r="E27" s="6" t="s">
        <v>13</v>
      </c>
      <c r="F27" s="7" t="s">
        <v>13</v>
      </c>
      <c r="G27" s="3">
        <f t="shared" si="0"/>
        <v>0</v>
      </c>
    </row>
    <row r="28" spans="1:7" ht="105">
      <c r="A28" s="2">
        <v>5</v>
      </c>
      <c r="B28" s="2" t="s">
        <v>11</v>
      </c>
      <c r="C28" s="4">
        <v>50</v>
      </c>
      <c r="D28" s="5" t="s">
        <v>17</v>
      </c>
      <c r="E28" s="6" t="s">
        <v>13</v>
      </c>
      <c r="F28" s="7" t="s">
        <v>13</v>
      </c>
      <c r="G28" s="3">
        <f t="shared" si="0"/>
        <v>0</v>
      </c>
    </row>
    <row r="29" spans="1:7" ht="90">
      <c r="A29" s="2">
        <v>6</v>
      </c>
      <c r="B29" s="2" t="s">
        <v>11</v>
      </c>
      <c r="C29" s="4">
        <v>120</v>
      </c>
      <c r="D29" s="5" t="s">
        <v>18</v>
      </c>
      <c r="E29" s="6" t="s">
        <v>13</v>
      </c>
      <c r="F29" s="7" t="s">
        <v>13</v>
      </c>
      <c r="G29" s="3">
        <f t="shared" si="0"/>
        <v>0</v>
      </c>
    </row>
    <row r="30" spans="1:7" ht="120">
      <c r="A30" s="2">
        <v>7</v>
      </c>
      <c r="B30" s="2" t="s">
        <v>11</v>
      </c>
      <c r="C30" s="4">
        <v>30</v>
      </c>
      <c r="D30" s="5" t="s">
        <v>19</v>
      </c>
      <c r="E30" s="6" t="s">
        <v>13</v>
      </c>
      <c r="F30" s="7" t="s">
        <v>13</v>
      </c>
      <c r="G30" s="3">
        <f t="shared" si="0"/>
        <v>0</v>
      </c>
    </row>
    <row r="31" spans="1:7" ht="105">
      <c r="A31" s="2">
        <v>8</v>
      </c>
      <c r="B31" s="2" t="s">
        <v>20</v>
      </c>
      <c r="C31" s="4">
        <v>500</v>
      </c>
      <c r="D31" s="5" t="s">
        <v>21</v>
      </c>
      <c r="E31" s="6" t="s">
        <v>13</v>
      </c>
      <c r="F31" s="7" t="s">
        <v>13</v>
      </c>
      <c r="G31" s="3">
        <f t="shared" si="0"/>
        <v>0</v>
      </c>
    </row>
    <row r="32" spans="1:7" ht="75">
      <c r="A32" s="2">
        <v>9</v>
      </c>
      <c r="B32" s="2" t="s">
        <v>20</v>
      </c>
      <c r="C32" s="4">
        <v>800</v>
      </c>
      <c r="D32" s="5" t="s">
        <v>22</v>
      </c>
      <c r="E32" s="6" t="s">
        <v>13</v>
      </c>
      <c r="F32" s="7" t="s">
        <v>13</v>
      </c>
      <c r="G32" s="3">
        <f t="shared" si="0"/>
        <v>0</v>
      </c>
    </row>
    <row r="33" spans="1:7" ht="165">
      <c r="A33" s="2">
        <v>10</v>
      </c>
      <c r="B33" s="2" t="s">
        <v>20</v>
      </c>
      <c r="C33" s="4">
        <v>400</v>
      </c>
      <c r="D33" s="5" t="s">
        <v>23</v>
      </c>
      <c r="E33" s="6" t="s">
        <v>13</v>
      </c>
      <c r="F33" s="7" t="s">
        <v>13</v>
      </c>
      <c r="G33" s="3">
        <f t="shared" si="0"/>
        <v>0</v>
      </c>
    </row>
    <row r="34" spans="1:7" ht="210">
      <c r="A34" s="2">
        <v>11</v>
      </c>
      <c r="B34" s="2" t="s">
        <v>11</v>
      </c>
      <c r="C34" s="4">
        <v>400</v>
      </c>
      <c r="D34" s="5" t="s">
        <v>24</v>
      </c>
      <c r="E34" s="6" t="s">
        <v>13</v>
      </c>
      <c r="F34" s="7" t="s">
        <v>13</v>
      </c>
      <c r="G34" s="3">
        <f t="shared" si="0"/>
        <v>0</v>
      </c>
    </row>
    <row r="35" spans="1:7" ht="225">
      <c r="A35" s="2">
        <v>12</v>
      </c>
      <c r="B35" s="2" t="s">
        <v>11</v>
      </c>
      <c r="C35" s="4">
        <v>20</v>
      </c>
      <c r="D35" s="5" t="s">
        <v>25</v>
      </c>
      <c r="E35" s="6" t="s">
        <v>13</v>
      </c>
      <c r="F35" s="7" t="s">
        <v>13</v>
      </c>
      <c r="G35" s="3">
        <f t="shared" si="0"/>
        <v>0</v>
      </c>
    </row>
    <row r="36" spans="1:7" ht="150">
      <c r="A36" s="2">
        <v>13</v>
      </c>
      <c r="B36" s="2" t="s">
        <v>11</v>
      </c>
      <c r="C36" s="4">
        <v>20</v>
      </c>
      <c r="D36" s="5" t="s">
        <v>26</v>
      </c>
      <c r="E36" s="6" t="s">
        <v>13</v>
      </c>
      <c r="F36" s="7" t="s">
        <v>13</v>
      </c>
      <c r="G36" s="3">
        <f t="shared" si="0"/>
        <v>0</v>
      </c>
    </row>
    <row r="37" spans="1:7" ht="90">
      <c r="A37" s="2">
        <v>14</v>
      </c>
      <c r="B37" s="2" t="s">
        <v>11</v>
      </c>
      <c r="C37" s="4">
        <v>10</v>
      </c>
      <c r="D37" s="5" t="s">
        <v>27</v>
      </c>
      <c r="E37" s="6" t="s">
        <v>13</v>
      </c>
      <c r="F37" s="7" t="s">
        <v>13</v>
      </c>
      <c r="G37" s="3">
        <f t="shared" si="0"/>
        <v>0</v>
      </c>
    </row>
    <row r="38" spans="1:7">
      <c r="G38" s="3">
        <f>SUM(G22:G37)</f>
        <v>0</v>
      </c>
    </row>
    <row r="40" spans="1:7">
      <c r="A40" s="9" t="s">
        <v>38</v>
      </c>
      <c r="B40" s="9"/>
      <c r="C40" s="9"/>
      <c r="D40" s="9"/>
      <c r="E40" s="9" t="s">
        <v>39</v>
      </c>
      <c r="F40" s="9"/>
      <c r="G40" s="9"/>
    </row>
    <row r="42" spans="1:7">
      <c r="A42" s="9" t="s">
        <v>40</v>
      </c>
      <c r="B42" s="9"/>
      <c r="C42" s="9"/>
      <c r="D42" s="9"/>
      <c r="E42" s="9" t="s">
        <v>41</v>
      </c>
      <c r="F42" s="9"/>
      <c r="G42" s="9"/>
    </row>
    <row r="46" spans="1:7">
      <c r="C46" s="18" t="s">
        <v>42</v>
      </c>
      <c r="D46" s="18"/>
      <c r="E46" s="18"/>
      <c r="F46" s="18"/>
    </row>
  </sheetData>
  <sheetProtection password="DCA9" sheet="1" formatCells="0" formatColumns="0" formatRows="0" insertColumns="0" insertRows="0" insertHyperlinks="0" deleteColumns="0" deleteRows="0" sort="0" autoFilter="0" pivotTables="0"/>
  <mergeCells count="26">
    <mergeCell ref="A42:D42"/>
    <mergeCell ref="E42:G42"/>
    <mergeCell ref="C46:F46"/>
    <mergeCell ref="F16:G16"/>
    <mergeCell ref="A18:G19"/>
    <mergeCell ref="A21:G21"/>
    <mergeCell ref="A40:D40"/>
    <mergeCell ref="E40:G40"/>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Poeira</cp:lastModifiedBy>
  <dcterms:created xsi:type="dcterms:W3CDTF">2021-12-16T16:16:32Z</dcterms:created>
  <dcterms:modified xsi:type="dcterms:W3CDTF">2021-12-16T16:17:30Z</dcterms:modified>
</cp:coreProperties>
</file>