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  <sheet name="Lote-2" sheetId="2" r:id="rId2"/>
    <sheet name="Lote-3" sheetId="3" r:id="rId3"/>
  </sheets>
  <calcPr calcId="124519"/>
</workbook>
</file>

<file path=xl/calcChain.xml><?xml version="1.0" encoding="utf-8"?>
<calcChain xmlns="http://schemas.openxmlformats.org/spreadsheetml/2006/main">
  <c r="G19" i="3"/>
  <c r="G18"/>
  <c r="G17"/>
  <c r="G16"/>
  <c r="G15"/>
  <c r="G14"/>
  <c r="G13"/>
  <c r="G12"/>
  <c r="G20" s="1"/>
  <c r="G11"/>
  <c r="G19" i="2"/>
  <c r="G18"/>
  <c r="G17"/>
  <c r="G16"/>
  <c r="G15"/>
  <c r="G14"/>
  <c r="G13"/>
  <c r="G12"/>
  <c r="G11"/>
  <c r="G20" s="1"/>
  <c r="G46" i="1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47" s="1"/>
</calcChain>
</file>

<file path=xl/sharedStrings.xml><?xml version="1.0" encoding="utf-8"?>
<sst xmlns="http://schemas.openxmlformats.org/spreadsheetml/2006/main" count="233" uniqueCount="68">
  <si>
    <t>PREFEITURA MUNICIPAL DE CORUMBAIBA - GO</t>
  </si>
  <si>
    <t>Planilha para proposta do pregão  Nº 9/2022 Lote Nº 1</t>
  </si>
  <si>
    <t>PROPOSTA DE PREÇO</t>
  </si>
  <si>
    <t>LOTE - COTA EXCLUSIVA</t>
  </si>
  <si>
    <t>Planilha para proposta do pregão  Nº 9/2022 Lote Nº 2</t>
  </si>
  <si>
    <t>LOTE - COTA RESERVADA</t>
  </si>
  <si>
    <t>Planilha para proposta do pregão  Nº 9/2022 Lote Nº 3</t>
  </si>
  <si>
    <t>LOTE -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</si>
  <si>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</si>
  <si>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</si>
  <si>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</si>
  <si>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</si>
  <si>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</si>
  <si>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</si>
  <si>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</si>
  <si>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BR</t>
  </si>
  <si>
    <t>CANTONEIRA 3/4 X 1/8</t>
  </si>
  <si>
    <t/>
  </si>
  <si>
    <t>UN</t>
  </si>
  <si>
    <t>CHAPA CORRUGADA OVAL 200 X 100 NA CHAPA 18</t>
  </si>
  <si>
    <t>CHAPA LISA 200 X 100 NA CHAPA 18</t>
  </si>
  <si>
    <t>DOBRADIÇA 3" 1/2 X 3</t>
  </si>
  <si>
    <t>KG</t>
  </si>
  <si>
    <t>ELETRODO 2.5</t>
  </si>
  <si>
    <t>ELETRODO 3.25</t>
  </si>
  <si>
    <t>FERRO CHATO DE 1/2</t>
  </si>
  <si>
    <t>FERRO MECÂNICO 1/2</t>
  </si>
  <si>
    <t>FERRO MECÂNICO 3/8</t>
  </si>
  <si>
    <t>METALON 20 X 20 NA CHAPA 18</t>
  </si>
  <si>
    <t>METALON 20 X 30 NA CHAPA 18</t>
  </si>
  <si>
    <t>METALON 20 X 30 NA CHAPA 20</t>
  </si>
  <si>
    <t>METALON 30 X 30 NA CHAPA 18</t>
  </si>
  <si>
    <t>METALON 50 X 30 NA CHAPA 18</t>
  </si>
  <si>
    <t>PERFIL ENRIJECIDO 100 X 50 X 20 NA CHAPA 14</t>
  </si>
  <si>
    <t>PERFIL ENRIJECIDO 50 X 25 X 10 NA CHAPA 14</t>
  </si>
  <si>
    <t>PERFIL SIMPLES NA CHAPA U 100</t>
  </si>
  <si>
    <t>PERFIL SIMPLES NA CHAPA U 68</t>
  </si>
  <si>
    <t>PERFIL SIMPLES NA CHAPA U 75</t>
  </si>
  <si>
    <t>MT</t>
  </si>
  <si>
    <t>TELA ALAMBRADO CERCA BELGO GALV. F16 M 70MM</t>
  </si>
  <si>
    <t>M²</t>
  </si>
  <si>
    <t>TELHA 0.43 GALVALUME TRAP ALTA</t>
  </si>
  <si>
    <t>TUBO 2" NA CHAPA 14</t>
  </si>
  <si>
    <t>ZARCÃO VERDE DE 18LTS</t>
  </si>
  <si>
    <t>POSTE 05 MTS P/ 2 LUMINARIA GALVANIZADO</t>
  </si>
  <si>
    <t>POSTE 07 MTS P/ 1 LUMINARIA GALVANIZADO</t>
  </si>
  <si>
    <t>POSTE 07 MTS P/ 2 LUMINARIA GALVANIZADO</t>
  </si>
  <si>
    <t>COLUNA 100 X 100</t>
  </si>
  <si>
    <t>POSTE 5 MTS PARA 1 LUMINÁRIA GALVANIZADO</t>
  </si>
  <si>
    <t>METALON 100X40 NA CHAPA 14</t>
  </si>
  <si>
    <t>METALON 150X50 NA CHAPA 14</t>
  </si>
  <si>
    <t>PERFIL ENRIJECIDO 100 X 50 X 17 NA CHAPA 14</t>
  </si>
  <si>
    <t>PERFIL ENRIJECIDO 75 X 40 X 15  NA CHAPA 14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</si>
  <si>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</si>
  <si>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</si>
  <si>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</si>
  <si>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</si>
  <si>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</si>
  <si>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</si>
  <si>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</si>
  <si>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</si>
  <si>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</si>
  <si>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04/03/2022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</si>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</sst>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topLeftCell="A22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53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54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55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56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57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58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59</v>
      </c>
      <c r="B16" s="11"/>
      <c r="C16" s="14" t="s">
        <v>17</v>
      </c>
      <c r="D16" s="14" t="s">
        <v>17</v>
      </c>
      <c r="E16" s="14" t="s">
        <v>17</v>
      </c>
      <c r="F16" s="15" t="s">
        <v>60</v>
      </c>
      <c r="G16" s="9"/>
    </row>
    <row r="18" spans="1:7">
      <c r="A18" s="16" t="s">
        <v>61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62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>
      <c r="A24" s="2">
        <v>1</v>
      </c>
      <c r="B24" s="2" t="s">
        <v>15</v>
      </c>
      <c r="C24" s="4">
        <v>200</v>
      </c>
      <c r="D24" s="5" t="s">
        <v>16</v>
      </c>
      <c r="E24" s="6" t="s">
        <v>17</v>
      </c>
      <c r="F24" s="7" t="s">
        <v>17</v>
      </c>
      <c r="G24" s="3">
        <f t="shared" ref="G24:G46" si="0">IFERROR(C24 *F24,0)</f>
        <v>0</v>
      </c>
    </row>
    <row r="25" spans="1:7">
      <c r="A25" s="2">
        <v>2</v>
      </c>
      <c r="B25" s="2" t="s">
        <v>18</v>
      </c>
      <c r="C25" s="4">
        <v>40</v>
      </c>
      <c r="D25" s="5" t="s">
        <v>19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3</v>
      </c>
      <c r="B26" s="2" t="s">
        <v>18</v>
      </c>
      <c r="C26" s="4">
        <v>70</v>
      </c>
      <c r="D26" s="5" t="s">
        <v>20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4</v>
      </c>
      <c r="B27" s="2" t="s">
        <v>18</v>
      </c>
      <c r="C27" s="4">
        <v>200</v>
      </c>
      <c r="D27" s="5" t="s">
        <v>21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5</v>
      </c>
      <c r="B28" s="2" t="s">
        <v>22</v>
      </c>
      <c r="C28" s="4">
        <v>50</v>
      </c>
      <c r="D28" s="5" t="s">
        <v>23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6</v>
      </c>
      <c r="B29" s="2" t="s">
        <v>22</v>
      </c>
      <c r="C29" s="4">
        <v>50</v>
      </c>
      <c r="D29" s="5" t="s">
        <v>24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15</v>
      </c>
      <c r="C30" s="4">
        <v>200</v>
      </c>
      <c r="D30" s="5" t="s">
        <v>25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8</v>
      </c>
      <c r="B31" s="2" t="s">
        <v>15</v>
      </c>
      <c r="C31" s="4">
        <v>200</v>
      </c>
      <c r="D31" s="5" t="s">
        <v>26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9</v>
      </c>
      <c r="B32" s="2" t="s">
        <v>15</v>
      </c>
      <c r="C32" s="4">
        <v>200</v>
      </c>
      <c r="D32" s="5" t="s">
        <v>27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10</v>
      </c>
      <c r="B33" s="2" t="s">
        <v>15</v>
      </c>
      <c r="C33" s="4">
        <v>200</v>
      </c>
      <c r="D33" s="5" t="s">
        <v>28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11</v>
      </c>
      <c r="B34" s="2" t="s">
        <v>15</v>
      </c>
      <c r="C34" s="4">
        <v>500</v>
      </c>
      <c r="D34" s="5" t="s">
        <v>29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12</v>
      </c>
      <c r="B35" s="2" t="s">
        <v>15</v>
      </c>
      <c r="C35" s="4">
        <v>200</v>
      </c>
      <c r="D35" s="5" t="s">
        <v>30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13</v>
      </c>
      <c r="B36" s="2" t="s">
        <v>15</v>
      </c>
      <c r="C36" s="4">
        <v>200</v>
      </c>
      <c r="D36" s="5" t="s">
        <v>31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14</v>
      </c>
      <c r="B37" s="2" t="s">
        <v>15</v>
      </c>
      <c r="C37" s="4">
        <v>200</v>
      </c>
      <c r="D37" s="5" t="s">
        <v>32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15</v>
      </c>
      <c r="B38" s="2" t="s">
        <v>15</v>
      </c>
      <c r="C38" s="4">
        <v>50</v>
      </c>
      <c r="D38" s="5" t="s">
        <v>33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16</v>
      </c>
      <c r="B39" s="2" t="s">
        <v>15</v>
      </c>
      <c r="C39" s="4">
        <v>400</v>
      </c>
      <c r="D39" s="5" t="s">
        <v>34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17</v>
      </c>
      <c r="B40" s="2" t="s">
        <v>15</v>
      </c>
      <c r="C40" s="4">
        <v>80</v>
      </c>
      <c r="D40" s="5" t="s">
        <v>35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18</v>
      </c>
      <c r="B41" s="2" t="s">
        <v>15</v>
      </c>
      <c r="C41" s="4">
        <v>200</v>
      </c>
      <c r="D41" s="5" t="s">
        <v>36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19</v>
      </c>
      <c r="B42" s="2" t="s">
        <v>15</v>
      </c>
      <c r="C42" s="4">
        <v>100</v>
      </c>
      <c r="D42" s="5" t="s">
        <v>37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20</v>
      </c>
      <c r="B43" s="2" t="s">
        <v>38</v>
      </c>
      <c r="C43" s="4">
        <v>400</v>
      </c>
      <c r="D43" s="5" t="s">
        <v>39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21</v>
      </c>
      <c r="B44" s="2" t="s">
        <v>40</v>
      </c>
      <c r="C44" s="4">
        <v>400</v>
      </c>
      <c r="D44" s="5" t="s">
        <v>41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22</v>
      </c>
      <c r="B45" s="2" t="s">
        <v>15</v>
      </c>
      <c r="C45" s="4">
        <v>50</v>
      </c>
      <c r="D45" s="5" t="s">
        <v>42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23</v>
      </c>
      <c r="B46" s="2" t="s">
        <v>18</v>
      </c>
      <c r="C46" s="4">
        <v>30</v>
      </c>
      <c r="D46" s="5" t="s">
        <v>43</v>
      </c>
      <c r="E46" s="6" t="s">
        <v>17</v>
      </c>
      <c r="F46" s="7" t="s">
        <v>17</v>
      </c>
      <c r="G46" s="3">
        <f t="shared" si="0"/>
        <v>0</v>
      </c>
    </row>
    <row r="47" spans="1:7">
      <c r="G47" s="3">
        <f>SUM(G22:G46)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18</v>
      </c>
      <c r="C11" s="4">
        <v>12</v>
      </c>
      <c r="D11" s="5" t="s">
        <v>44</v>
      </c>
      <c r="E11" s="6" t="s">
        <v>17</v>
      </c>
      <c r="F11" s="7" t="s">
        <v>17</v>
      </c>
      <c r="G11" s="3">
        <f t="shared" ref="G11:G19" si="0">IFERROR(C11 *F11,0)</f>
        <v>0</v>
      </c>
    </row>
    <row r="12" spans="1:7">
      <c r="A12" s="2">
        <v>2</v>
      </c>
      <c r="B12" s="2" t="s">
        <v>18</v>
      </c>
      <c r="C12" s="4">
        <v>12</v>
      </c>
      <c r="D12" s="5" t="s">
        <v>45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18</v>
      </c>
      <c r="C13" s="4">
        <v>12</v>
      </c>
      <c r="D13" s="5" t="s">
        <v>46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12</v>
      </c>
      <c r="D14" s="5" t="s">
        <v>47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18</v>
      </c>
      <c r="C15" s="4">
        <v>12</v>
      </c>
      <c r="D15" s="5" t="s">
        <v>48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15</v>
      </c>
      <c r="C16" s="4">
        <v>50</v>
      </c>
      <c r="D16" s="5" t="s">
        <v>49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15</v>
      </c>
      <c r="C17" s="4">
        <v>50</v>
      </c>
      <c r="D17" s="5" t="s">
        <v>50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15</v>
      </c>
      <c r="C18" s="4">
        <v>100</v>
      </c>
      <c r="D18" s="5" t="s">
        <v>51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15</v>
      </c>
      <c r="C19" s="4">
        <v>100</v>
      </c>
      <c r="D19" s="5" t="s">
        <v>52</v>
      </c>
      <c r="E19" s="6" t="s">
        <v>17</v>
      </c>
      <c r="F19" s="7" t="s">
        <v>17</v>
      </c>
      <c r="G19" s="3">
        <f t="shared" si="0"/>
        <v>0</v>
      </c>
    </row>
    <row r="20" spans="1:7">
      <c r="G20" s="3">
        <f>SUM(G9:G19)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18</v>
      </c>
      <c r="C11" s="4">
        <v>38</v>
      </c>
      <c r="D11" s="5" t="s">
        <v>44</v>
      </c>
      <c r="E11" s="6" t="s">
        <v>17</v>
      </c>
      <c r="F11" s="7" t="s">
        <v>17</v>
      </c>
      <c r="G11" s="3">
        <f t="shared" ref="G11:G19" si="0">IFERROR(C11 *F11,0)</f>
        <v>0</v>
      </c>
    </row>
    <row r="12" spans="1:7">
      <c r="A12" s="2">
        <v>2</v>
      </c>
      <c r="B12" s="2" t="s">
        <v>18</v>
      </c>
      <c r="C12" s="4">
        <v>38</v>
      </c>
      <c r="D12" s="5" t="s">
        <v>45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18</v>
      </c>
      <c r="C13" s="4">
        <v>38</v>
      </c>
      <c r="D13" s="5" t="s">
        <v>46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38</v>
      </c>
      <c r="D14" s="5" t="s">
        <v>47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18</v>
      </c>
      <c r="C15" s="4">
        <v>38</v>
      </c>
      <c r="D15" s="5" t="s">
        <v>48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15</v>
      </c>
      <c r="C16" s="4">
        <v>150</v>
      </c>
      <c r="D16" s="5" t="s">
        <v>49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15</v>
      </c>
      <c r="C17" s="4">
        <v>150</v>
      </c>
      <c r="D17" s="5" t="s">
        <v>50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15</v>
      </c>
      <c r="C18" s="4">
        <v>300</v>
      </c>
      <c r="D18" s="5" t="s">
        <v>51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15</v>
      </c>
      <c r="C19" s="4">
        <v>300</v>
      </c>
      <c r="D19" s="5" t="s">
        <v>52</v>
      </c>
      <c r="E19" s="6" t="s">
        <v>17</v>
      </c>
      <c r="F19" s="7" t="s">
        <v>17</v>
      </c>
      <c r="G19" s="3">
        <f t="shared" si="0"/>
        <v>0</v>
      </c>
    </row>
    <row r="20" spans="1:7">
      <c r="G20" s="3">
        <f>SUM(G9:G19)</f>
        <v>0</v>
      </c>
    </row>
    <row r="22" spans="1:7">
      <c r="A22" s="9" t="s">
        <v>63</v>
      </c>
      <c r="B22" s="9"/>
      <c r="C22" s="9"/>
      <c r="D22" s="9"/>
      <c r="E22" s="9" t="s">
        <v>64</v>
      </c>
      <c r="F22" s="9"/>
      <c r="G22" s="9"/>
    </row>
    <row r="24" spans="1:7">
      <c r="A24" s="9" t="s">
        <v>65</v>
      </c>
      <c r="B24" s="9"/>
      <c r="C24" s="9"/>
      <c r="D24" s="9"/>
      <c r="E24" s="9" t="s">
        <v>66</v>
      </c>
      <c r="F24" s="9"/>
      <c r="G24" s="9"/>
    </row>
    <row r="28" spans="1:7">
      <c r="C28" s="18" t="s">
        <v>67</v>
      </c>
      <c r="D28" s="18"/>
      <c r="E28" s="18"/>
      <c r="F28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24:D24"/>
    <mergeCell ref="E24:G24"/>
    <mergeCell ref="C28:F28"/>
    <mergeCell ref="D2:G2"/>
    <mergeCell ref="D3:G3"/>
    <mergeCell ref="A7:G7"/>
    <mergeCell ref="A8:G8"/>
    <mergeCell ref="A22:D22"/>
    <mergeCell ref="E22:G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2022-02-23T13:24:46Z</dcterms:created>
  <dcterms:modified xsi:type="dcterms:W3CDTF">2022-02-23T13:25:35Z</dcterms:modified>
</cp:coreProperties>
</file>