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ote-1" r:id="rId3" sheetId="1"/>
  </sheets>
</workbook>
</file>

<file path=xl/sharedStrings.xml><?xml version="1.0" encoding="utf-8"?>
<sst xmlns="http://schemas.openxmlformats.org/spreadsheetml/2006/main" count="257" uniqueCount="72">
  <si>
    <t>PREFEITURA MUNICIPAL DE CORUMBAIBA - GO</t>
  </si>
  <si>
    <t>Planilha para proposta do pregão  Nº 8/2022 Lote Nº 1</t>
  </si>
  <si>
    <t>PROPOSTA DE PREÇO</t>
  </si>
  <si>
    <t>Lote 1</t>
  </si>
  <si>
    <t>Item</t>
  </si>
  <si>
    <t>Unidade</t>
  </si>
  <si>
    <t>Qtdade.</t>
  </si>
  <si>
    <t>Descrição do Produto</t>
  </si>
  <si>
    <t>Marca/Modelo Proposta</t>
  </si>
  <si>
    <t>Valor Unitário</t>
  </si>
  <si>
    <t>Total</t>
  </si>
  <si>
    <t>UN</t>
  </si>
  <si>
    <t>Bambolê confeccionado em plastico rigido na medida de 63 cm</t>
  </si>
  <si>
    <t/>
  </si>
  <si>
    <t>BOLA   DE   FUTEBOL   DE   CAMPO,   GOMOS   MOLDADOS   PARA INTERROMPER     O     FLUXO     DE     AR     ATRAVÉS     DA     BOLA. CONFECCIONADA     EM     EVA,     BORRACHA,     POLIURETANO     E POLIÉSTER.  PESO  DO  PRODUTO  APROXIMADAMENTE  410gr -450gr.  CIRCUNFERÊNCIA  68cm -70cm.  MATERIAL  RESISTENTE  E DURÁVEL, 0%  DE  ABSORÇAO  DE  ÁGUA.  MARCAS  ACEITÁVEIS (NIKE, PENALTY, TOPPER)</t>
  </si>
  <si>
    <t>BOLA  OFICIAL  DE  FUTEBOL  DE  CAMPO,  TAMANHO  INFANTIL, COSTURADA  A  MÃO,  32  GOMOS,  COMFECCIONADA  EM  PVC, SUPERFÍCIE  TEXTURIZADA  PARA  MELHOR  GRIP  E  RESISTÊNCIA. TAMANHO  64cm -66cm  DE  DIÂMETRO.  PESO  360gr -390gr. MARCAS ACEITÁVEIS (NIKE, PENALTY TOPPER)</t>
  </si>
  <si>
    <t>BOLA   OFICIAL   DE   FUTEBOL   SOCIETY,   PESO   420gr -450gr, CIRCUNFERÊNCIA   66cm -69cm,   8   GOMOS,   LAMINADO:PU; CONSTRUÇÃO   TERMOTEC;   CÂMARA   6D; SISTEMA   DE   FORRO TERMOFIXO;   CAMADA   INTERNA   NEOGEL;   DUPLA   COLAGEM; MIOLO    CÁPSULA    SIS.    MARCAS    ACEITÁVEIS(PENALTY,    NIKE, TOPPER)</t>
  </si>
  <si>
    <t>BOLA  DE  FUTSAL  PROFISSIONAL -ADULTO,  MEDINDO  62cm -64cm,  PESO  400gr -440gr,  10  GOMOS,  COSTURADA.MARCAS ACEITÁVEIS (UMBRO, PENALTY, JOMA)</t>
  </si>
  <si>
    <t>BOLA OFICIAL DE FUTSAL, INFANTIL, MEDINDO 55cm -59cm, PESO 350gr -380gr.  8  GOMOS,  CONFECCIONADA  EM    PU.  MARCAS ACEITÁVEIS (UMBRO PENALTY, JOMA)</t>
  </si>
  <si>
    <t>BOLA  OFICIAL    DE  FUTSAL,  TAMANHO  MIRIM,  MEDINDO  50cm -55cm,   8   GOMOS,   PESO   300gr -350gr,   TERMOTEC.   MARCAS ACEITÁVEIS (UMBRO, PENALTY, JOMA</t>
  </si>
  <si>
    <t>BOLA OFICIAL DE VOLEI, MATIZADA, 18 GOMOS, CONFECCIONADA   COM PVC, TAMANHO 65cm -67cm, PESO 260gr -280gr. MARCAS ACEITÁVEIS (MIKASA, PENALTY, RAINHA</t>
  </si>
  <si>
    <t>BOLA    PROFISSIONAL    DE    HANDBALL,   TAMANHO    FEMININO, COSTURADA  COM  32  GOMOS,  CONFECCIONADA  COM  PU.  BOLA OFICIAL CBHB E APROVADA PELA FEDERAÇAO INTERNACIONAL DE HANDBALL  (IHF).  TAMANHO  54cm -56cm,  PESO  325gr -400gr MARCAS ACEITÁVEIS (MIKASA, PENALTY, TOPPER</t>
  </si>
  <si>
    <t>BOLA  VOLEI DE PRAIA, VX5-BMD, SERUS AMARELHO E CINZA. REF. 972  0108.819-01.  COSTURADA  EM  MATERIAL  PU,  PESO  260gr -280gr. MARCAS ACEITÁVEIS (MIKASA, PENALTY, RAINHA</t>
  </si>
  <si>
    <t>BOLA    DE    HANDBALL    JUVENIL    PRO    H2L.    CIRCUNFECÊNCIA APROXIMADA  50cm -56cm;  PESO  325gr -375gr.  COSTURADA; CAMARA  AIRBILLITY.  MARCAS  ACEITÁVEIS  (MIKASA,  PENALTY, TOPPER</t>
  </si>
  <si>
    <t>BOLA  DE  HANDBALL  INFANTIL  EM  PVC,  CIRCUNFERÊNCIA  51cm, PRESSÃO  GLIBROR  PESO  300gr,  MIOLO  SLIP  SYSTEM,  VÁLVULA REMOVÍVEL E AUTOLUBRIFICADA, CONFECCIONADA EM BORRACHA SILICONADA. MARCAS ACEITÁVEIS (MIKASA, PENALTY, TOPPER</t>
  </si>
  <si>
    <t>Bolsa de massagista com 6 bolsos laterais (sendo 4 fechados e 2 abertos). A bolsa de massagem deve possui grande espaço interno e bolsos externos para uma melhor organização. Fabricada em material resistente e com alça pra transporte.</t>
  </si>
  <si>
    <t>BOLSA PARA MATERIAL ESPORTIVO COM CAPACIDADE PARA ATÉ 22  PEÇAS  DE  UNIFORMES  (CAMISA,  CALÇÃO,  MEIÃO)  COM  ALÇA PARA FACILITAR O TRANSPORTE</t>
  </si>
  <si>
    <t>BBOMBA  COM  TECNOLOGIA  DOUBLE  ACTION -INFLA  NOS  DOIS SENTIDOS. COM MANGUEIRAE 2 AGULHAS. MARCA (PENALTY/POKER)</t>
  </si>
  <si>
    <t>CABO DE AÇO PARA REDE DE VÔLEI</t>
  </si>
  <si>
    <t xml:space="preserve">Cone plástico medindo 23 cm de altura Composição: Plástico resistente
Altura: 23cm
Diâmeto da base: 14,5cm
Diametro do topo: 2,5cm
</t>
  </si>
  <si>
    <t xml:space="preserve">Cones de Composição: PVC;
Medida: 50 cm (altura), 28x28 cm (base)
</t>
  </si>
  <si>
    <t>Cronometro digital, hora / minuto e segundos (AM/PM), alarme, calendário e lap. Fabricado em plástico de alta Resistencia. Bacteria de lítio.</t>
  </si>
  <si>
    <t>Kit Agilidade 8 cones com barreiras Premion Rylhomoon - Preto e Amarelo. Ref: X 10-0140-178-01</t>
  </si>
  <si>
    <t>Kit de Ping pong : Com duas raquetes Appelgrem 300 mais rede e suporte da Donic Schildkrot com três bolas.</t>
  </si>
  <si>
    <t>Kit de Tênis: duas raquetes com fio de naylon resistente, cabo emborrachado com 53 cm comprimento x 22,5 cm de largura, uma abola oficial e uma bola plástica.</t>
  </si>
  <si>
    <t>Medalhas 42mm</t>
  </si>
  <si>
    <t>Meião Adulto: Ref. J96-0474-026 com elásticos especiais no punho, que evita que escorregue, com acabamento duplo e costura dupla que não permite que desfie na dobra, poliamida especial além disso tem elástico no tornozelo. Contem também pé atoalhado de algodão. Tamanho 39 a 44. Composição: 52% poliamida, 31% de algodão, 11% poliéster e 6% elastano.</t>
  </si>
  <si>
    <t>PR</t>
  </si>
  <si>
    <t>Meião Juvenil Tamanho: 28 a 32 - Confeccionada em 45% de poliamida 35% algodão, 15% de poliéster e 5% elastano, formando um material que se ajusta perfeitamente na perna. Na parte do pé atoalhada, absorvendo o suor da pele na parte do tornozelo, possui elástico para prender a caneleira.</t>
  </si>
  <si>
    <t>Meião Juvenil Tamanho: 34 a 39 - Confeccionada em 60% de poliamida 25% algodão 8% de poliéster 7% elastano, formado em material que se ajusta perfeitamente na perna. Na parte do pé atoalhado, absorvendo o suor da pele, na parte do tornozelo possui elástico para prender a caneleira.</t>
  </si>
  <si>
    <t>REDE   OFICIAL   PARA   FUTEBOL   DE   CAMPO.   MATÉRIA   PRIMA VIRGEM DE ALTA DENSIDADE E TRATAMENTO ULTRA VIOLETA, FIO POLIPROPILENO    (FIO    SEDA)    4    mm,    MEDINDO    7,50mt    DE COMPRIMENTO,  2,50mt  ALTURA.  FUNDO  SUPERIOR  DE  0,85cm, RECUO INFERIOR 2,00mt, MALHA DE 15 Xc</t>
  </si>
  <si>
    <t>REDE OFICIAL PARA FUTSAL, PAR, CONFECCIONADA COM FIO 2,0, FIO 100% POLIETILENO (NYLON) VIRGEM. COM PROTEÇÃO ULTRA VIOLETA, MEDIDAS: L 3,00mt X A 2,10 X PROFUNDIDADE INFERIOR 1,20 X . ENTRE NÓS 12x12 COM FIO TORCIDO, COR BRANCA</t>
  </si>
  <si>
    <t>REFE OFICIAL PARA FUTEBOL SOCIETY. MODELO OFICIAL. 5,00mt X 2,20mt  COM  BASE  +  REDE  EM  FIO  4mm,  100%  NYLON,  COM PROTEÇÃO UV</t>
  </si>
  <si>
    <t>MT</t>
  </si>
  <si>
    <t>Rede de Proteção: Fio de seda 4 mm, malha 14</t>
  </si>
  <si>
    <t>Rede de Tênis oficial: fio 2mm de espessura malha 4,50 cm x 4,50cm ,em corda de polietileno de 2 mm 100 % virgem cor preta com 1,20 cm x 12,80 cm</t>
  </si>
  <si>
    <t xml:space="preserve">rede vôlei completa com 2 varetas, 4 lonas de algodão, revestimento interno em couro sintético nas pontas para amarração, costura dupla nas lonas, lona superior com 7cm de largura e lona inferior com 5cm de largura dimensão 1,00m x 10m, malha 10x10cm, fio 2mm em nylon </t>
  </si>
  <si>
    <t>REDE  DE  FUTEVOLEI,  MALHA  10x10,  MEDIDAS  DE  REDE:  9,50mts X1m. LONA SUPERIOR 7cm, INFERIOR 7cm. ESTICADORES DE PVC NAS  EXTREMIDADES  PARAPROTEGER  CONTRA  AÇÃO  CORTANTE DO  CABO  DE  AÇO  OU  CORDA.  CONTEM  CORDA  GUIA  PARA PASSAGEM  DO  CABO  DE  AÇO,  ESTICADORES  E  GANCHO  PARA FÁCIL   INSTALAÇÃO.   COSTURA   DUPLA   COM   LINHA   0,40   DE POLIAMIDA</t>
  </si>
  <si>
    <t xml:space="preserve">Tartarugas, o disco esportivo com 19 cm de diâmetro 
Confeccionado em plástico resistente e maleável, permite até que o atleta pise sobre o prato, sem danificar o produto
</t>
  </si>
  <si>
    <t>Tatame: Revestido com película siliconizada atóxico, macio, térmico, impermeável acústico e lavável.</t>
  </si>
  <si>
    <t>Troféu com altura de 122 cm, com base octogonal com 26,5 cm de largura em polímero na cor preta, um estágio com base de madeira, metalizada na cor azul acetinado com 43 cm de largura a partir das alças. Tampa da taça de alças metalizadas na cor dourada. Estatueta intercambiável. Quatro colunas composta por componentes metalizados na cor dourada e pirâmides metalizadas na cor azul acetinado. Plaqueta para gravação. Uma estatueta de honra ao mérito (deusa da Vitória) sobre uma pirâmide metalizada na cor azul acetinado fixa na base e quatro águias fixas no estágio em base de madeira.</t>
  </si>
  <si>
    <t>Troféu com altura de 126 cm, com base octogonal com 26,5 cm de largura em polímero na cor preta, um estágio com base de madeira, metalizada na cor azul acetinado com 43 cm de largura a partir das alças. Tampa da taça de alças metalizadas na cor dourada. Estatueta intercambiável. Quatro colunas composta por componentes metalizados na cor dourada e pirâmides metalizadas na cor azul acetinado. Plaqueta para gravação. Uma estatueta de honra ao mérito (deusa da Vitória) sobre uma pirâmide metalizada na cor azul acetinado fixa na base e quatro águias fixas no estágio em base de madeira.</t>
  </si>
  <si>
    <t>Troféu com altura de 130 cm, com base octogonal com 26,5 cm de largura em polímero na cor preta, um estágio com base de madeira, metalizada na cor azul acetinado com 43 cm de largura a partir das alças. Tampa da taça de alças metalizadas na cor dourada. Estatueta intercambiável. Quatro colunas composta por componentes metalizados na cor dourada e pirâmides metalizadas na cor azul acetinado. Plaqueta para gravação. Uma estatueta de honra ao mérito (deusa da Vitória) sobre uma pirâmide metalizada na cor azul acetinado fixa na base e quatro águias fixas no estágio em base de madeira</t>
  </si>
  <si>
    <t>Troféu com altura de 30 cm, com base retangular com 15 cm de largura em polímero na cor preta, suporte em polímero metalizado na cor dourada com anel metalizado na cor prata com 6 cm de largura. Estatueta fixa de chuteira para futebol. Plaqueta em latão para gravação. Demais componentes metalizados na cor dourada</t>
  </si>
  <si>
    <t>BOLA   DE   FUTEVOLEI,   MATERIAL   SINTÉTICO,   CIRCUNFERENCIA 69cm, PESO APROXIMADO 435gr. CONFECCIONADA EM MATERIAL DE  ALTA  DURABILIDADE,  A  BOLA  OFERECE  MACIEZ,  ESSENCIAL PARA AS PARTIDAS DE FUTEVOLEI. MARCAS ACEITÁVEIS (MIKASA, POKER, PENALTY</t>
  </si>
  <si>
    <t>FITA OFICIAL PARA DEMARCAÇÃO DE QUADRAS DE AREIA. USADAS EM PARTIDAS DE VOLEI DE PRAIA E FUTVOLÊI. DIMENSÕES 9X18mt</t>
  </si>
  <si>
    <t>Troféu com altura de 41 cm, com base retangular com 15 cm de largura em polímero na cor preta, suporte em polímero metalizado na cor dourada com anel metalizado na cor prata com 6 cm de largura. Estatueta fixa de goleiro. Plaqueta em latão para gravação. Demais componentes metalizados na cor dourada.</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</si>
  <si>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</si>
  <si>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</si>
  <si>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</si>
  <si>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</si>
  <si>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</si>
  <si>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</si>
  <si>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</si>
  <si>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</si>
  <si>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</si>
  <si>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MUNICIPAL DE CORUMBAIBA, 14:30 HORAS DO DIA 25/02/2022</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</si>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</sst>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4">
    <numFmt numFmtId="164" formatCode="R$ #.##0,000"/>
    <numFmt numFmtId="165" formatCode="#.##0,000"/>
    <numFmt numFmtId="166" formatCode="dd/mm/yyyy"/>
    <numFmt numFmtId="167" formatCode="[&gt;=999999999999]00\.000\.000\/0000-00;000\.000\.000-00"/>
  </numFmts>
  <fonts count="4">
    <font>
      <sz val="11.0"/>
      <color indexed="8"/>
      <name val="Calibri"/>
      <family val="2"/>
      <scheme val="minor"/>
    </font>
    <font>
      <name val="Calibri"/>
      <sz val="11.0"/>
      <b val="true"/>
    </font>
    <font>
      <name val="Calibri"/>
      <sz val="11.0"/>
      <b val="true"/>
    </font>
    <font>
      <name val="Calibri"/>
      <sz val="11.0"/>
      <b val="true"/>
    </font>
  </fonts>
  <fills count="2">
    <fill>
      <patternFill patternType="none"/>
    </fill>
    <fill>
      <patternFill patternType="darkGray"/>
    </fill>
  </fills>
  <borders count="6">
    <border>
      <left/>
      <right/>
      <top/>
      <bottom/>
      <diagonal/>
    </border>
    <border>
      <top style="thin"/>
    </border>
    <border>
      <top style="thin"/>
      <bottom style="thin"/>
    </border>
    <border>
      <left style="thin"/>
      <top style="thin"/>
      <bottom style="thin"/>
    </border>
    <border>
      <left style="thin"/>
      <right style="thin"/>
      <top style="thin"/>
      <bottom style="thin"/>
    </border>
    <border>
      <top style="medium"/>
    </border>
  </borders>
  <cellStyleXfs count="1">
    <xf numFmtId="0" fontId="0" fillId="0" borderId="0"/>
  </cellStyleXfs>
  <cellXfs count="21">
    <xf numFmtId="0" fontId="0" fillId="0" borderId="0" xfId="0"/>
    <xf numFmtId="0" fontId="1" fillId="0" borderId="0" xfId="0" applyFont="true">
      <alignment vertical="center"/>
    </xf>
    <xf numFmtId="0" fontId="1" fillId="0" borderId="0" xfId="0" applyFont="true">
      <alignment vertical="center" horizontal="center"/>
    </xf>
    <xf numFmtId="0" fontId="0" fillId="0" borderId="4" xfId="0" applyBorder="true"/>
    <xf numFmtId="0" fontId="2" fillId="0" borderId="4" xfId="0" applyBorder="true" applyFont="true"/>
    <xf numFmtId="0" fontId="2" fillId="0" borderId="4" xfId="0" applyBorder="true" applyFont="true">
      <alignment horizontal="center" vertical="center"/>
    </xf>
    <xf numFmtId="0" fontId="0" fillId="0" borderId="4" xfId="0" applyBorder="true">
      <alignment horizontal="center" vertical="center"/>
    </xf>
    <xf numFmtId="164" fontId="0" fillId="0" borderId="4" xfId="0" applyBorder="true" applyNumberFormat="true">
      <alignment horizontal="right" vertical="center"/>
    </xf>
    <xf numFmtId="165" fontId="0" fillId="0" borderId="4" xfId="0" applyBorder="true" applyNumberFormat="true">
      <alignment horizontal="right" vertical="center"/>
    </xf>
    <xf numFmtId="0" fontId="0" fillId="0" borderId="4" xfId="0" applyBorder="true">
      <alignment horizontal="justify" vertical="center" wrapText="true"/>
    </xf>
    <xf numFmtId="0" fontId="0" fillId="0" borderId="4" xfId="0" applyBorder="true">
      <alignment horizontal="justify" vertical="center" wrapText="true"/>
      <protection locked="false"/>
    </xf>
    <xf numFmtId="164" fontId="0" fillId="0" borderId="4" xfId="0" applyBorder="true" applyNumberFormat="true">
      <alignment horizontal="right" vertical="center"/>
      <protection locked="false"/>
    </xf>
    <xf numFmtId="0" fontId="3" fillId="0" borderId="0" xfId="0" applyFont="true">
      <protection locked="true"/>
    </xf>
    <xf numFmtId="0" fontId="3" fillId="0" borderId="4" xfId="0" applyFont="true" applyBorder="true">
      <alignment vertical="center" horizontal="left"/>
      <protection locked="true"/>
    </xf>
    <xf numFmtId="0" fontId="3" fillId="0" borderId="4" xfId="0" applyFont="true" applyBorder="true">
      <alignment vertical="center" horizontal="left"/>
      <protection locked="false"/>
    </xf>
    <xf numFmtId="166" fontId="3" fillId="0" borderId="4" xfId="0" applyFont="true" applyBorder="true" applyNumberFormat="true">
      <alignment vertical="center" horizontal="left"/>
      <protection locked="false"/>
    </xf>
    <xf numFmtId="167" fontId="3" fillId="0" borderId="4" xfId="0" applyFont="true" applyBorder="true" applyNumberFormat="true">
      <alignment vertical="center" horizontal="left"/>
      <protection locked="false"/>
    </xf>
    <xf numFmtId="0" fontId="0" fillId="0" borderId="0" xfId="0">
      <alignment horizontal="center" vertical="center"/>
    </xf>
    <xf numFmtId="0" fontId="0" fillId="0" borderId="0" xfId="0">
      <alignment horizontal="justify" vertical="center" wrapText="true"/>
    </xf>
    <xf numFmtId="0" fontId="3" fillId="0" borderId="0" xfId="0" applyFont="true">
      <alignment horizontal="justify" vertical="center" wrapText="true"/>
      <protection locked="true"/>
    </xf>
    <xf numFmtId="0" fontId="0" fillId="0" borderId="5" xfId="0" applyBorder="true">
      <alignment horizontal="center"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eg" Type="http://schemas.openxmlformats.org/officeDocument/2006/relationships/image"/></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2:G74"/>
  <sheetViews>
    <sheetView workbookViewId="0" tabSelected="true"/>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1</v>
      </c>
    </row>
    <row r="7">
      <c r="A7" t="s" s="2">
        <v>2</v>
      </c>
    </row>
    <row r="8">
      <c r="A8" t="s" s="2">
        <v>3</v>
      </c>
    </row>
    <row r="10">
      <c r="A10" s="13" t="s">
        <v>57</v>
      </c>
      <c r="B10" s="13"/>
      <c r="C10" s="14" t="s">
        <v>13</v>
      </c>
      <c r="D10" s="14" t="s">
        <v>13</v>
      </c>
      <c r="E10" s="14" t="s">
        <v>13</v>
      </c>
    </row>
    <row r="11">
      <c r="A11" s="13" t="s">
        <v>58</v>
      </c>
      <c r="B11" s="13"/>
      <c r="C11" s="14" t="s">
        <v>13</v>
      </c>
      <c r="D11" s="14" t="s">
        <v>13</v>
      </c>
      <c r="E11" s="14" t="s">
        <v>13</v>
      </c>
    </row>
    <row r="12">
      <c r="A12" s="13" t="s">
        <v>59</v>
      </c>
      <c r="B12" s="13"/>
      <c r="C12" s="14" t="s">
        <v>13</v>
      </c>
      <c r="D12" s="14" t="s">
        <v>13</v>
      </c>
      <c r="E12" s="14" t="s">
        <v>13</v>
      </c>
    </row>
    <row r="13">
      <c r="A13" s="13" t="s">
        <v>60</v>
      </c>
      <c r="B13" s="13"/>
      <c r="C13" s="14" t="s">
        <v>13</v>
      </c>
      <c r="D13" s="14" t="s">
        <v>13</v>
      </c>
      <c r="E13" s="14" t="s">
        <v>13</v>
      </c>
    </row>
    <row r="14">
      <c r="A14" s="13" t="s">
        <v>61</v>
      </c>
      <c r="B14" s="13"/>
      <c r="C14" s="14" t="s">
        <v>13</v>
      </c>
      <c r="D14" s="14" t="s">
        <v>13</v>
      </c>
      <c r="E14" s="14" t="s">
        <v>13</v>
      </c>
    </row>
    <row r="15">
      <c r="A15" s="13" t="s">
        <v>62</v>
      </c>
      <c r="B15" s="13"/>
      <c r="C15" s="16" t="s">
        <v>13</v>
      </c>
      <c r="D15" s="16" t="s">
        <v>13</v>
      </c>
      <c r="E15" s="16" t="s">
        <v>13</v>
      </c>
    </row>
    <row r="16">
      <c r="A16" s="13" t="s">
        <v>63</v>
      </c>
      <c r="B16" s="13"/>
      <c r="C16" s="15" t="s">
        <v>13</v>
      </c>
      <c r="D16" s="15" t="s">
        <v>13</v>
      </c>
      <c r="E16" s="15" t="s">
        <v>13</v>
      </c>
      <c r="F16" t="s" s="17">
        <v>64</v>
      </c>
    </row>
    <row r="18">
      <c r="A18" t="s" s="18">
        <v>65</v>
      </c>
    </row>
    <row r="21">
      <c r="A21" t="s" s="19">
        <v>66</v>
      </c>
    </row>
    <row r="23">
      <c r="A23" t="s" s="5">
        <v>4</v>
      </c>
      <c r="B23" t="s" s="5">
        <v>5</v>
      </c>
      <c r="C23" t="s" s="5">
        <v>6</v>
      </c>
      <c r="D23" t="s" s="5">
        <v>7</v>
      </c>
      <c r="E23" t="s" s="5">
        <v>8</v>
      </c>
      <c r="F23" t="s" s="5">
        <v>9</v>
      </c>
      <c r="G23" t="s" s="5">
        <v>10</v>
      </c>
    </row>
    <row r="24">
      <c r="A24" t="n" s="6">
        <v>1.0</v>
      </c>
      <c r="B24" t="s" s="6">
        <v>11</v>
      </c>
      <c r="C24" t="n" s="8">
        <v>50.0</v>
      </c>
      <c r="D24" t="s" s="9">
        <v>12</v>
      </c>
      <c r="E24" t="s" s="10">
        <v>13</v>
      </c>
      <c r="F24" t="s" s="11">
        <v>13</v>
      </c>
      <c r="G24" t="s" s="7">
        <f>IFERROR(C24 *F24,0)</f>
        <v>13</v>
      </c>
    </row>
    <row r="25">
      <c r="A25" t="n" s="6">
        <v>2.0</v>
      </c>
      <c r="B25" t="s" s="6">
        <v>11</v>
      </c>
      <c r="C25" t="n" s="8">
        <v>50.0</v>
      </c>
      <c r="D25" t="s" s="9">
        <v>14</v>
      </c>
      <c r="E25" t="s" s="10">
        <v>13</v>
      </c>
      <c r="F25" t="s" s="11">
        <v>13</v>
      </c>
      <c r="G25" t="s" s="7">
        <f>IFERROR(C25 *F25,0)</f>
        <v>13</v>
      </c>
    </row>
    <row r="26">
      <c r="A26" t="n" s="6">
        <v>3.0</v>
      </c>
      <c r="B26" t="s" s="6">
        <v>11</v>
      </c>
      <c r="C26" t="n" s="8">
        <v>80.0</v>
      </c>
      <c r="D26" t="s" s="9">
        <v>15</v>
      </c>
      <c r="E26" t="s" s="10">
        <v>13</v>
      </c>
      <c r="F26" t="s" s="11">
        <v>13</v>
      </c>
      <c r="G26" t="s" s="7">
        <f>IFERROR(C26 *F26,0)</f>
        <v>13</v>
      </c>
    </row>
    <row r="27">
      <c r="A27" t="n" s="6">
        <v>4.0</v>
      </c>
      <c r="B27" t="s" s="6">
        <v>11</v>
      </c>
      <c r="C27" t="n" s="8">
        <v>50.0</v>
      </c>
      <c r="D27" t="s" s="9">
        <v>16</v>
      </c>
      <c r="E27" t="s" s="10">
        <v>13</v>
      </c>
      <c r="F27" t="s" s="11">
        <v>13</v>
      </c>
      <c r="G27" t="s" s="7">
        <f>IFERROR(C27 *F27,0)</f>
        <v>13</v>
      </c>
    </row>
    <row r="28">
      <c r="A28" t="n" s="6">
        <v>5.0</v>
      </c>
      <c r="B28" t="s" s="6">
        <v>11</v>
      </c>
      <c r="C28" t="n" s="8">
        <v>80.0</v>
      </c>
      <c r="D28" t="s" s="9">
        <v>17</v>
      </c>
      <c r="E28" t="s" s="10">
        <v>13</v>
      </c>
      <c r="F28" t="s" s="11">
        <v>13</v>
      </c>
      <c r="G28" t="s" s="7">
        <f>IFERROR(C28 *F28,0)</f>
        <v>13</v>
      </c>
    </row>
    <row r="29">
      <c r="A29" t="n" s="6">
        <v>6.0</v>
      </c>
      <c r="B29" t="s" s="6">
        <v>11</v>
      </c>
      <c r="C29" t="n" s="8">
        <v>50.0</v>
      </c>
      <c r="D29" t="s" s="9">
        <v>18</v>
      </c>
      <c r="E29" t="s" s="10">
        <v>13</v>
      </c>
      <c r="F29" t="s" s="11">
        <v>13</v>
      </c>
      <c r="G29" t="s" s="7">
        <f>IFERROR(C29 *F29,0)</f>
        <v>13</v>
      </c>
    </row>
    <row r="30">
      <c r="A30" t="n" s="6">
        <v>7.0</v>
      </c>
      <c r="B30" t="s" s="6">
        <v>11</v>
      </c>
      <c r="C30" t="n" s="8">
        <v>50.0</v>
      </c>
      <c r="D30" t="s" s="9">
        <v>19</v>
      </c>
      <c r="E30" t="s" s="10">
        <v>13</v>
      </c>
      <c r="F30" t="s" s="11">
        <v>13</v>
      </c>
      <c r="G30" t="s" s="7">
        <f>IFERROR(C30 *F30,0)</f>
        <v>13</v>
      </c>
    </row>
    <row r="31">
      <c r="A31" t="n" s="6">
        <v>8.0</v>
      </c>
      <c r="B31" t="s" s="6">
        <v>11</v>
      </c>
      <c r="C31" t="n" s="8">
        <v>50.0</v>
      </c>
      <c r="D31" t="s" s="9">
        <v>20</v>
      </c>
      <c r="E31" t="s" s="10">
        <v>13</v>
      </c>
      <c r="F31" t="s" s="11">
        <v>13</v>
      </c>
      <c r="G31" t="s" s="7">
        <f>IFERROR(C31 *F31,0)</f>
        <v>13</v>
      </c>
    </row>
    <row r="32">
      <c r="A32" t="n" s="6">
        <v>9.0</v>
      </c>
      <c r="B32" t="s" s="6">
        <v>11</v>
      </c>
      <c r="C32" t="n" s="8">
        <v>30.0</v>
      </c>
      <c r="D32" t="s" s="9">
        <v>21</v>
      </c>
      <c r="E32" t="s" s="10">
        <v>13</v>
      </c>
      <c r="F32" t="s" s="11">
        <v>13</v>
      </c>
      <c r="G32" t="s" s="7">
        <f>IFERROR(C32 *F32,0)</f>
        <v>13</v>
      </c>
    </row>
    <row r="33">
      <c r="A33" t="n" s="6">
        <v>10.0</v>
      </c>
      <c r="B33" t="s" s="6">
        <v>11</v>
      </c>
      <c r="C33" t="n" s="8">
        <v>20.0</v>
      </c>
      <c r="D33" t="s" s="9">
        <v>22</v>
      </c>
      <c r="E33" t="s" s="10">
        <v>13</v>
      </c>
      <c r="F33" t="s" s="11">
        <v>13</v>
      </c>
      <c r="G33" t="s" s="7">
        <f>IFERROR(C33 *F33,0)</f>
        <v>13</v>
      </c>
    </row>
    <row r="34">
      <c r="A34" t="n" s="6">
        <v>11.0</v>
      </c>
      <c r="B34" t="s" s="6">
        <v>11</v>
      </c>
      <c r="C34" t="n" s="8">
        <v>30.0</v>
      </c>
      <c r="D34" t="s" s="9">
        <v>23</v>
      </c>
      <c r="E34" t="s" s="10">
        <v>13</v>
      </c>
      <c r="F34" t="s" s="11">
        <v>13</v>
      </c>
      <c r="G34" t="s" s="7">
        <f>IFERROR(C34 *F34,0)</f>
        <v>13</v>
      </c>
    </row>
    <row r="35">
      <c r="A35" t="n" s="6">
        <v>12.0</v>
      </c>
      <c r="B35" t="s" s="6">
        <v>11</v>
      </c>
      <c r="C35" t="n" s="8">
        <v>30.0</v>
      </c>
      <c r="D35" t="s" s="9">
        <v>24</v>
      </c>
      <c r="E35" t="s" s="10">
        <v>13</v>
      </c>
      <c r="F35" t="s" s="11">
        <v>13</v>
      </c>
      <c r="G35" t="s" s="7">
        <f>IFERROR(C35 *F35,0)</f>
        <v>13</v>
      </c>
    </row>
    <row r="36">
      <c r="A36" t="n" s="6">
        <v>13.0</v>
      </c>
      <c r="B36" t="s" s="6">
        <v>11</v>
      </c>
      <c r="C36" t="n" s="8">
        <v>5.0</v>
      </c>
      <c r="D36" t="s" s="9">
        <v>25</v>
      </c>
      <c r="E36" t="s" s="10">
        <v>13</v>
      </c>
      <c r="F36" t="s" s="11">
        <v>13</v>
      </c>
      <c r="G36" t="s" s="7">
        <f>IFERROR(C36 *F36,0)</f>
        <v>13</v>
      </c>
    </row>
    <row r="37">
      <c r="A37" t="n" s="6">
        <v>14.0</v>
      </c>
      <c r="B37" t="s" s="6">
        <v>11</v>
      </c>
      <c r="C37" t="n" s="8">
        <v>5.0</v>
      </c>
      <c r="D37" t="s" s="9">
        <v>26</v>
      </c>
      <c r="E37" t="s" s="10">
        <v>13</v>
      </c>
      <c r="F37" t="s" s="11">
        <v>13</v>
      </c>
      <c r="G37" t="s" s="7">
        <f>IFERROR(C37 *F37,0)</f>
        <v>13</v>
      </c>
    </row>
    <row r="38">
      <c r="A38" t="n" s="6">
        <v>15.0</v>
      </c>
      <c r="B38" t="s" s="6">
        <v>11</v>
      </c>
      <c r="C38" t="n" s="8">
        <v>20.0</v>
      </c>
      <c r="D38" t="s" s="9">
        <v>27</v>
      </c>
      <c r="E38" t="s" s="10">
        <v>13</v>
      </c>
      <c r="F38" t="s" s="11">
        <v>13</v>
      </c>
      <c r="G38" t="s" s="7">
        <f>IFERROR(C38 *F38,0)</f>
        <v>13</v>
      </c>
    </row>
    <row r="39">
      <c r="A39" t="n" s="6">
        <v>16.0</v>
      </c>
      <c r="B39" t="s" s="6">
        <v>11</v>
      </c>
      <c r="C39" t="n" s="8">
        <v>5.0</v>
      </c>
      <c r="D39" t="s" s="9">
        <v>28</v>
      </c>
      <c r="E39" t="s" s="10">
        <v>13</v>
      </c>
      <c r="F39" t="s" s="11">
        <v>13</v>
      </c>
      <c r="G39" t="s" s="7">
        <f>IFERROR(C39 *F39,0)</f>
        <v>13</v>
      </c>
    </row>
    <row r="40">
      <c r="A40" t="n" s="6">
        <v>17.0</v>
      </c>
      <c r="B40" t="s" s="6">
        <v>11</v>
      </c>
      <c r="C40" t="n" s="8">
        <v>100.0</v>
      </c>
      <c r="D40" t="s" s="9">
        <v>29</v>
      </c>
      <c r="E40" t="s" s="10">
        <v>13</v>
      </c>
      <c r="F40" t="s" s="11">
        <v>13</v>
      </c>
      <c r="G40" t="s" s="7">
        <f>IFERROR(C40 *F40,0)</f>
        <v>13</v>
      </c>
    </row>
    <row r="41">
      <c r="A41" t="n" s="6">
        <v>18.0</v>
      </c>
      <c r="B41" t="s" s="6">
        <v>11</v>
      </c>
      <c r="C41" t="n" s="8">
        <v>30.0</v>
      </c>
      <c r="D41" t="s" s="9">
        <v>30</v>
      </c>
      <c r="E41" t="s" s="10">
        <v>13</v>
      </c>
      <c r="F41" t="s" s="11">
        <v>13</v>
      </c>
      <c r="G41" t="s" s="7">
        <f>IFERROR(C41 *F41,0)</f>
        <v>13</v>
      </c>
    </row>
    <row r="42">
      <c r="A42" t="n" s="6">
        <v>19.0</v>
      </c>
      <c r="B42" t="s" s="6">
        <v>11</v>
      </c>
      <c r="C42" t="n" s="8">
        <v>10.0</v>
      </c>
      <c r="D42" t="s" s="9">
        <v>31</v>
      </c>
      <c r="E42" t="s" s="10">
        <v>13</v>
      </c>
      <c r="F42" t="s" s="11">
        <v>13</v>
      </c>
      <c r="G42" t="s" s="7">
        <f>IFERROR(C42 *F42,0)</f>
        <v>13</v>
      </c>
    </row>
    <row r="43">
      <c r="A43" t="n" s="6">
        <v>20.0</v>
      </c>
      <c r="B43" t="s" s="6">
        <v>11</v>
      </c>
      <c r="C43" t="n" s="8">
        <v>5.0</v>
      </c>
      <c r="D43" t="s" s="9">
        <v>32</v>
      </c>
      <c r="E43" t="s" s="10">
        <v>13</v>
      </c>
      <c r="F43" t="s" s="11">
        <v>13</v>
      </c>
      <c r="G43" t="s" s="7">
        <f>IFERROR(C43 *F43,0)</f>
        <v>13</v>
      </c>
    </row>
    <row r="44">
      <c r="A44" t="n" s="6">
        <v>21.0</v>
      </c>
      <c r="B44" t="s" s="6">
        <v>11</v>
      </c>
      <c r="C44" t="n" s="8">
        <v>50.0</v>
      </c>
      <c r="D44" t="s" s="9">
        <v>33</v>
      </c>
      <c r="E44" t="s" s="10">
        <v>13</v>
      </c>
      <c r="F44" t="s" s="11">
        <v>13</v>
      </c>
      <c r="G44" t="s" s="7">
        <f>IFERROR(C44 *F44,0)</f>
        <v>13</v>
      </c>
    </row>
    <row r="45">
      <c r="A45" t="n" s="6">
        <v>22.0</v>
      </c>
      <c r="B45" t="s" s="6">
        <v>11</v>
      </c>
      <c r="C45" t="n" s="8">
        <v>50.0</v>
      </c>
      <c r="D45" t="s" s="9">
        <v>34</v>
      </c>
      <c r="E45" t="s" s="10">
        <v>13</v>
      </c>
      <c r="F45" t="s" s="11">
        <v>13</v>
      </c>
      <c r="G45" t="s" s="7">
        <f>IFERROR(C45 *F45,0)</f>
        <v>13</v>
      </c>
    </row>
    <row r="46">
      <c r="A46" t="n" s="6">
        <v>23.0</v>
      </c>
      <c r="B46" t="s" s="6">
        <v>11</v>
      </c>
      <c r="C46" t="n" s="8">
        <v>400.0</v>
      </c>
      <c r="D46" t="s" s="9">
        <v>35</v>
      </c>
      <c r="E46" t="s" s="10">
        <v>13</v>
      </c>
      <c r="F46" t="s" s="11">
        <v>13</v>
      </c>
      <c r="G46" t="s" s="7">
        <f>IFERROR(C46 *F46,0)</f>
        <v>13</v>
      </c>
    </row>
    <row r="47">
      <c r="A47" t="n" s="6">
        <v>24.0</v>
      </c>
      <c r="B47" t="s" s="6">
        <v>11</v>
      </c>
      <c r="C47" t="n" s="8">
        <v>50.0</v>
      </c>
      <c r="D47" t="s" s="9">
        <v>36</v>
      </c>
      <c r="E47" t="s" s="10">
        <v>13</v>
      </c>
      <c r="F47" t="s" s="11">
        <v>13</v>
      </c>
      <c r="G47" t="s" s="7">
        <f>IFERROR(C47 *F47,0)</f>
        <v>13</v>
      </c>
    </row>
    <row r="48">
      <c r="A48" t="n" s="6">
        <v>25.0</v>
      </c>
      <c r="B48" t="s" s="6">
        <v>37</v>
      </c>
      <c r="C48" t="n" s="8">
        <v>50.0</v>
      </c>
      <c r="D48" t="s" s="9">
        <v>38</v>
      </c>
      <c r="E48" t="s" s="10">
        <v>13</v>
      </c>
      <c r="F48" t="s" s="11">
        <v>13</v>
      </c>
      <c r="G48" t="s" s="7">
        <f>IFERROR(C48 *F48,0)</f>
        <v>13</v>
      </c>
    </row>
    <row r="49">
      <c r="A49" t="n" s="6">
        <v>26.0</v>
      </c>
      <c r="B49" t="s" s="6">
        <v>37</v>
      </c>
      <c r="C49" t="n" s="8">
        <v>50.0</v>
      </c>
      <c r="D49" t="s" s="9">
        <v>39</v>
      </c>
      <c r="E49" t="s" s="10">
        <v>13</v>
      </c>
      <c r="F49" t="s" s="11">
        <v>13</v>
      </c>
      <c r="G49" t="s" s="7">
        <f>IFERROR(C49 *F49,0)</f>
        <v>13</v>
      </c>
    </row>
    <row r="50">
      <c r="A50" t="n" s="6">
        <v>27.0</v>
      </c>
      <c r="B50" t="s" s="6">
        <v>11</v>
      </c>
      <c r="C50" t="n" s="8">
        <v>10.0</v>
      </c>
      <c r="D50" t="s" s="9">
        <v>40</v>
      </c>
      <c r="E50" t="s" s="10">
        <v>13</v>
      </c>
      <c r="F50" t="s" s="11">
        <v>13</v>
      </c>
      <c r="G50" t="s" s="7">
        <f>IFERROR(C50 *F50,0)</f>
        <v>13</v>
      </c>
    </row>
    <row r="51">
      <c r="A51" t="n" s="6">
        <v>28.0</v>
      </c>
      <c r="B51" t="s" s="6">
        <v>11</v>
      </c>
      <c r="C51" t="n" s="8">
        <v>10.0</v>
      </c>
      <c r="D51" t="s" s="9">
        <v>41</v>
      </c>
      <c r="E51" t="s" s="10">
        <v>13</v>
      </c>
      <c r="F51" t="s" s="11">
        <v>13</v>
      </c>
      <c r="G51" t="s" s="7">
        <f>IFERROR(C51 *F51,0)</f>
        <v>13</v>
      </c>
    </row>
    <row r="52">
      <c r="A52" t="n" s="6">
        <v>29.0</v>
      </c>
      <c r="B52" t="s" s="6">
        <v>11</v>
      </c>
      <c r="C52" t="n" s="8">
        <v>10.0</v>
      </c>
      <c r="D52" t="s" s="9">
        <v>42</v>
      </c>
      <c r="E52" t="s" s="10">
        <v>13</v>
      </c>
      <c r="F52" t="s" s="11">
        <v>13</v>
      </c>
      <c r="G52" t="s" s="7">
        <f>IFERROR(C52 *F52,0)</f>
        <v>13</v>
      </c>
    </row>
    <row r="53">
      <c r="A53" t="n" s="6">
        <v>30.0</v>
      </c>
      <c r="B53" t="s" s="6">
        <v>43</v>
      </c>
      <c r="C53" t="n" s="8">
        <v>300.0</v>
      </c>
      <c r="D53" t="s" s="9">
        <v>44</v>
      </c>
      <c r="E53" t="s" s="10">
        <v>13</v>
      </c>
      <c r="F53" t="s" s="11">
        <v>13</v>
      </c>
      <c r="G53" t="s" s="7">
        <f>IFERROR(C53 *F53,0)</f>
        <v>13</v>
      </c>
    </row>
    <row r="54">
      <c r="A54" t="n" s="6">
        <v>31.0</v>
      </c>
      <c r="B54" t="s" s="6">
        <v>11</v>
      </c>
      <c r="C54" t="n" s="8">
        <v>20.0</v>
      </c>
      <c r="D54" t="s" s="9">
        <v>45</v>
      </c>
      <c r="E54" t="s" s="10">
        <v>13</v>
      </c>
      <c r="F54" t="s" s="11">
        <v>13</v>
      </c>
      <c r="G54" t="s" s="7">
        <f>IFERROR(C54 *F54,0)</f>
        <v>13</v>
      </c>
    </row>
    <row r="55">
      <c r="A55" t="n" s="6">
        <v>32.0</v>
      </c>
      <c r="B55" t="s" s="6">
        <v>11</v>
      </c>
      <c r="C55" t="n" s="8">
        <v>10.0</v>
      </c>
      <c r="D55" t="s" s="9">
        <v>46</v>
      </c>
      <c r="E55" t="s" s="10">
        <v>13</v>
      </c>
      <c r="F55" t="s" s="11">
        <v>13</v>
      </c>
      <c r="G55" t="s" s="7">
        <f>IFERROR(C55 *F55,0)</f>
        <v>13</v>
      </c>
    </row>
    <row r="56">
      <c r="A56" t="n" s="6">
        <v>33.0</v>
      </c>
      <c r="B56" t="s" s="6">
        <v>11</v>
      </c>
      <c r="C56" t="n" s="8">
        <v>10.0</v>
      </c>
      <c r="D56" t="s" s="9">
        <v>47</v>
      </c>
      <c r="E56" t="s" s="10">
        <v>13</v>
      </c>
      <c r="F56" t="s" s="11">
        <v>13</v>
      </c>
      <c r="G56" t="s" s="7">
        <f>IFERROR(C56 *F56,0)</f>
        <v>13</v>
      </c>
    </row>
    <row r="57">
      <c r="A57" t="n" s="6">
        <v>34.0</v>
      </c>
      <c r="B57" t="s" s="6">
        <v>11</v>
      </c>
      <c r="C57" t="n" s="8">
        <v>100.0</v>
      </c>
      <c r="D57" t="s" s="9">
        <v>48</v>
      </c>
      <c r="E57" t="s" s="10">
        <v>13</v>
      </c>
      <c r="F57" t="s" s="11">
        <v>13</v>
      </c>
      <c r="G57" t="s" s="7">
        <f>IFERROR(C57 *F57,0)</f>
        <v>13</v>
      </c>
    </row>
    <row r="58">
      <c r="A58" t="n" s="6">
        <v>35.0</v>
      </c>
      <c r="B58" t="s" s="6">
        <v>43</v>
      </c>
      <c r="C58" t="n" s="8">
        <v>50.0</v>
      </c>
      <c r="D58" t="s" s="9">
        <v>49</v>
      </c>
      <c r="E58" t="s" s="10">
        <v>13</v>
      </c>
      <c r="F58" t="s" s="11">
        <v>13</v>
      </c>
      <c r="G58" t="s" s="7">
        <f>IFERROR(C58 *F58,0)</f>
        <v>13</v>
      </c>
    </row>
    <row r="59">
      <c r="A59" t="n" s="6">
        <v>36.0</v>
      </c>
      <c r="B59" t="s" s="6">
        <v>11</v>
      </c>
      <c r="C59" t="n" s="8">
        <v>50.0</v>
      </c>
      <c r="D59" t="s" s="9">
        <v>50</v>
      </c>
      <c r="E59" t="s" s="10">
        <v>13</v>
      </c>
      <c r="F59" t="s" s="11">
        <v>13</v>
      </c>
      <c r="G59" t="s" s="7">
        <f>IFERROR(C59 *F59,0)</f>
        <v>13</v>
      </c>
    </row>
    <row r="60">
      <c r="A60" t="n" s="6">
        <v>37.0</v>
      </c>
      <c r="B60" t="s" s="6">
        <v>11</v>
      </c>
      <c r="C60" t="n" s="8">
        <v>50.0</v>
      </c>
      <c r="D60" t="s" s="9">
        <v>51</v>
      </c>
      <c r="E60" t="s" s="10">
        <v>13</v>
      </c>
      <c r="F60" t="s" s="11">
        <v>13</v>
      </c>
      <c r="G60" t="s" s="7">
        <f>IFERROR(C60 *F60,0)</f>
        <v>13</v>
      </c>
    </row>
    <row r="61">
      <c r="A61" t="n" s="6">
        <v>38.0</v>
      </c>
      <c r="B61" t="s" s="6">
        <v>11</v>
      </c>
      <c r="C61" t="n" s="8">
        <v>50.0</v>
      </c>
      <c r="D61" t="s" s="9">
        <v>52</v>
      </c>
      <c r="E61" t="s" s="10">
        <v>13</v>
      </c>
      <c r="F61" t="s" s="11">
        <v>13</v>
      </c>
      <c r="G61" t="s" s="7">
        <f>IFERROR(C61 *F61,0)</f>
        <v>13</v>
      </c>
    </row>
    <row r="62">
      <c r="A62" t="n" s="6">
        <v>39.0</v>
      </c>
      <c r="B62" t="s" s="6">
        <v>11</v>
      </c>
      <c r="C62" t="n" s="8">
        <v>50.0</v>
      </c>
      <c r="D62" t="s" s="9">
        <v>53</v>
      </c>
      <c r="E62" t="s" s="10">
        <v>13</v>
      </c>
      <c r="F62" t="s" s="11">
        <v>13</v>
      </c>
      <c r="G62" t="s" s="7">
        <f>IFERROR(C62 *F62,0)</f>
        <v>13</v>
      </c>
    </row>
    <row r="63">
      <c r="A63" t="n" s="6">
        <v>40.0</v>
      </c>
      <c r="B63" t="s" s="6">
        <v>11</v>
      </c>
      <c r="C63" t="n" s="8">
        <v>50.0</v>
      </c>
      <c r="D63" t="s" s="9">
        <v>54</v>
      </c>
      <c r="E63" t="s" s="10">
        <v>13</v>
      </c>
      <c r="F63" t="s" s="11">
        <v>13</v>
      </c>
      <c r="G63" t="s" s="7">
        <f>IFERROR(C63 *F63,0)</f>
        <v>13</v>
      </c>
    </row>
    <row r="64">
      <c r="A64" t="n" s="6">
        <v>41.0</v>
      </c>
      <c r="B64" t="s" s="6">
        <v>11</v>
      </c>
      <c r="C64" t="n" s="8">
        <v>20.0</v>
      </c>
      <c r="D64" t="s" s="9">
        <v>55</v>
      </c>
      <c r="E64" t="s" s="10">
        <v>13</v>
      </c>
      <c r="F64" t="s" s="11">
        <v>13</v>
      </c>
      <c r="G64" t="s" s="7">
        <f>IFERROR(C64 *F64,0)</f>
        <v>13</v>
      </c>
    </row>
    <row r="65">
      <c r="A65" t="n" s="6">
        <v>42.0</v>
      </c>
      <c r="B65" t="s" s="6">
        <v>11</v>
      </c>
      <c r="C65" t="n" s="8">
        <v>50.0</v>
      </c>
      <c r="D65" t="s" s="9">
        <v>56</v>
      </c>
      <c r="E65" t="s" s="10">
        <v>13</v>
      </c>
      <c r="F65" t="s" s="11">
        <v>13</v>
      </c>
      <c r="G65" t="s" s="7">
        <f>IFERROR(C65 *F65,0)</f>
        <v>13</v>
      </c>
    </row>
    <row r="66">
      <c r="G66" t="n" s="7">
        <f>SUM(G22:G65)</f>
        <v>0.0</v>
      </c>
    </row>
    <row r="68">
      <c r="A68" t="s">
        <v>67</v>
      </c>
      <c r="E68" t="s">
        <v>68</v>
      </c>
    </row>
    <row r="70">
      <c r="A70" t="s">
        <v>69</v>
      </c>
      <c r="E70" t="s">
        <v>70</v>
      </c>
    </row>
    <row r="74">
      <c r="C74" t="s" s="20">
        <v>71</v>
      </c>
      <c r="D74" s="20"/>
      <c r="E74" s="20"/>
      <c r="F74" s="20"/>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F16:G16"/>
    <mergeCell ref="A18:G19"/>
    <mergeCell ref="A21:G21"/>
    <mergeCell ref="A68:D68"/>
    <mergeCell ref="E68:G68"/>
    <mergeCell ref="A70:D70"/>
    <mergeCell ref="E70:G70"/>
    <mergeCell ref="C74:F74"/>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2022-02-15T19:38:27Z</dcterms:created>
  <dc:creator>Apache POI</dc:creator>
</cp:coreProperties>
</file>