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<sst xmlns="http://schemas.openxmlformats.org/spreadsheetml/2006/main" count="249" uniqueCount="63">
  <si>
    <t>PREFEITURA MUNICIPAL DE CORUMBAIBA - GO</t>
  </si>
  <si>
    <t>Planilha para proposta do pregão  Nº 34/2022 Lote Nº 1</t>
  </si>
  <si>
    <t>PROPOSTA DE PREÇO</t>
  </si>
  <si>
    <t>Lote 01 - COTA PRINCIPAL</t>
  </si>
  <si>
    <t>Planilha para proposta do pregão  Nº 34/2022 Lote Nº 2</t>
  </si>
  <si>
    <t>LOTE 02- COTA RESERVADA</t>
  </si>
  <si>
    <t>Planilha para proposta do pregão  Nº 34/2022 Lote Nº 3</t>
  </si>
  <si>
    <t>LOTE 03 -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</si>
  <si>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</si>
  <si>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</si>
  <si>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</si>
  <si>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</si>
  <si>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</si>
  <si>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</si>
  <si>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</si>
  <si>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</si>
  <si>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VIGOTA 5 X 11 CM ANGELIM, CUPIÚBA OU JATOBÁ</t>
  </si>
  <si>
    <t/>
  </si>
  <si>
    <t>VIGOTA 5 X 15 CM ANGELIM, CUPIÚBA OU JATOBÁ</t>
  </si>
  <si>
    <t>PRANCHA 5 X 40 CM ANGELIM, CUPIÚBA OU JATOBÁ</t>
  </si>
  <si>
    <t>PRANCHA 5 X 30 CM ANGELIM, CUPIÚBA OU JATOBÁ</t>
  </si>
  <si>
    <t>PRANCHA 5 X 50 CM ANGELIM, CUPIÚBA OU JATOBÁ</t>
  </si>
  <si>
    <t>TABUA DE CERNE 30 CM ANGELIM, ROCHINHO OU JATOBÁ</t>
  </si>
  <si>
    <t>CAIBRO 5 X 5 CM ANGELIM, CUPIÚBA OU JATOBÁ</t>
  </si>
  <si>
    <t>UN</t>
  </si>
  <si>
    <t>CHAPA COMP. MADERIT 11 MM COLA BRANCA</t>
  </si>
  <si>
    <t>CHAPA COMP. MADERIT 14 MM COLA BRANCA</t>
  </si>
  <si>
    <t>CHAPA COMP. MADERIT 7 MM COLA BRANCA</t>
  </si>
  <si>
    <t>CHAPA MADERIT COLA BRANCA 11 MM</t>
  </si>
  <si>
    <t>CHAPA MADERIT COLA BRANCA 14 MM</t>
  </si>
  <si>
    <t>CHAPA MADERIT COLA BRANCA 7 MM</t>
  </si>
  <si>
    <t>ESTACAS DE EUCALIPTO DE 10 A 12 DE 2,20M</t>
  </si>
  <si>
    <t>ESTACAS DE EUCALIPTO DE 12 A 14 DE 2,20M</t>
  </si>
  <si>
    <t>ESTACAS DE EUCALIPTO DE 14 A 16 DE 3 M</t>
  </si>
  <si>
    <t>ESTACAS DE EUCALIPTO DE 14 A 16 DE 4M</t>
  </si>
  <si>
    <t>ESTACAS DE EUCALIPTO DE 8 A 10 DE 2,20 M</t>
  </si>
  <si>
    <t>RIPÃO 3 X 5 CM CUPIÚBA, ANGELIM OU JATOBÁ</t>
  </si>
  <si>
    <t>PRANCHA 5 X 20 CM ANGELIM, CUPIÚBA OU JATOBÁ</t>
  </si>
  <si>
    <t>TÁBUA BRANCA P/ ESCORAMENTO 10 CM X 0,23 ESPESSURA</t>
  </si>
  <si>
    <t>PRANCHA 5 X 25 CM ANGELIM, CUPIÚBA OU JATOBÁ</t>
  </si>
  <si>
    <t>TÁBUA BRANCA P/ ESCORAMENTO 20 CM X 0,23 ESPESSURA</t>
  </si>
  <si>
    <t>TÁBUA BRANCA P/ ESCORAMENTO 25 CM X 0,23 ESPESSURA</t>
  </si>
  <si>
    <t>TÁBUA BRANCA P/ ESCORAMENTO 30 CM X 0,23 ESPESSURA</t>
  </si>
  <si>
    <t>TABUA DE CERNE 10 CM ANGELIM, ROCHINHO OU JATOBÁ</t>
  </si>
  <si>
    <t>TABUA DE CERNE 15 CM ANGELIM, ROCHINHO OU JATOBÁ</t>
  </si>
  <si>
    <t>CHAPA MADERIT NAVAL 11 MM</t>
  </si>
  <si>
    <t>CHAPA MADERIT NAVAL 14 MM</t>
  </si>
  <si>
    <t>CHAPA MADERIT NAVAL 7 MM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</si>
  <si>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</si>
  <si>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</si>
  <si>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</si>
  <si>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</si>
  <si>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</si>
  <si>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</si>
  <si>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</si>
  <si>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</si>
  <si>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</si>
  <si>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25/08/2022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</si>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</sst>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48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49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50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51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52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53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54</v>
      </c>
      <c r="B16" s="14"/>
      <c r="C16" s="16" t="s">
        <v>17</v>
      </c>
      <c r="D16" s="16" t="s">
        <v>17</v>
      </c>
      <c r="E16" s="16" t="s">
        <v>17</v>
      </c>
      <c r="F16" t="s" s="18">
        <v>55</v>
      </c>
    </row>
    <row r="18">
      <c r="A18" t="s" s="19">
        <v>56</v>
      </c>
    </row>
    <row r="21">
      <c r="A21" t="s" s="20">
        <v>57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2850.0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2850.0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825.0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675.0</v>
      </c>
      <c r="D27" t="s" s="10">
        <v>20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675.0</v>
      </c>
      <c r="D28" t="s" s="10">
        <v>21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1200.0</v>
      </c>
      <c r="D29" t="s" s="10">
        <v>22</v>
      </c>
      <c r="E29" t="s" s="11">
        <v>17</v>
      </c>
      <c r="F29" t="s" s="12">
        <v>17</v>
      </c>
      <c r="G29" t="s" s="7">
        <f>IFERROR(C29 *F29,0)</f>
        <v>17</v>
      </c>
    </row>
    <row r="30">
      <c r="G30" t="n" s="7">
        <f>SUM(G22:G29)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950.0</v>
      </c>
      <c r="D11" t="s" s="10">
        <v>18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950.0</v>
      </c>
      <c r="D12" t="s" s="10">
        <v>16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400.0</v>
      </c>
      <c r="D13" t="s" s="10">
        <v>22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225.0</v>
      </c>
      <c r="D14" t="s" s="10">
        <v>21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275.0</v>
      </c>
      <c r="D15" t="s" s="10">
        <v>19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225.0</v>
      </c>
      <c r="D16" t="s" s="10">
        <v>20</v>
      </c>
      <c r="E16" t="s" s="11">
        <v>17</v>
      </c>
      <c r="F16" t="s" s="12">
        <v>17</v>
      </c>
      <c r="G16" t="s" s="7">
        <f>IFERROR(C16 *F16,0)</f>
        <v>17</v>
      </c>
    </row>
    <row r="17">
      <c r="G17" t="n" s="7">
        <f>SUM(G9:G16)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1900.0</v>
      </c>
      <c r="D11" t="s" s="10">
        <v>23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24</v>
      </c>
      <c r="C12" t="n" s="8">
        <v>140.0</v>
      </c>
      <c r="D12" t="s" s="10">
        <v>25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24</v>
      </c>
      <c r="C13" t="n" s="8">
        <v>140.0</v>
      </c>
      <c r="D13" t="s" s="10">
        <v>26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24</v>
      </c>
      <c r="C14" t="n" s="8">
        <v>100.0</v>
      </c>
      <c r="D14" t="s" s="10">
        <v>27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24</v>
      </c>
      <c r="C15" t="n" s="8">
        <v>100.0</v>
      </c>
      <c r="D15" t="s" s="10">
        <v>28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24</v>
      </c>
      <c r="C16" t="n" s="8">
        <v>100.0</v>
      </c>
      <c r="D16" t="s" s="10">
        <v>29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24</v>
      </c>
      <c r="C17" t="n" s="8">
        <v>300.0</v>
      </c>
      <c r="D17" t="s" s="10">
        <v>30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24</v>
      </c>
      <c r="C18" t="n" s="8">
        <v>700.0</v>
      </c>
      <c r="D18" t="s" s="10">
        <v>31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24</v>
      </c>
      <c r="C19" t="n" s="8">
        <v>1300.0</v>
      </c>
      <c r="D19" t="s" s="10">
        <v>32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24</v>
      </c>
      <c r="C20" t="n" s="8">
        <v>200.0</v>
      </c>
      <c r="D20" t="s" s="10">
        <v>33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24</v>
      </c>
      <c r="C21" t="n" s="8">
        <v>100.0</v>
      </c>
      <c r="D21" t="s" s="10">
        <v>34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24</v>
      </c>
      <c r="C22" t="n" s="8">
        <v>400.0</v>
      </c>
      <c r="D22" t="s" s="10">
        <v>35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6370.0</v>
      </c>
      <c r="D23" t="s" s="10">
        <v>36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600.0</v>
      </c>
      <c r="D24" t="s" s="10">
        <v>37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2100.0</v>
      </c>
      <c r="D25" t="s" s="10">
        <v>38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800.0</v>
      </c>
      <c r="D26" t="s" s="10">
        <v>39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2100.0</v>
      </c>
      <c r="D27" t="s" s="10">
        <v>40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500.0</v>
      </c>
      <c r="D28" t="s" s="10">
        <v>41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2100.0</v>
      </c>
      <c r="D29" t="s" s="10">
        <v>42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2000.0</v>
      </c>
      <c r="D30" t="s" s="10">
        <v>43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2200.0</v>
      </c>
      <c r="D31" t="s" s="10">
        <v>44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24</v>
      </c>
      <c r="C32" t="n" s="8">
        <v>50.0</v>
      </c>
      <c r="D32" t="s" s="10">
        <v>45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24</v>
      </c>
      <c r="C33" t="n" s="8">
        <v>50.0</v>
      </c>
      <c r="D33" t="s" s="10">
        <v>46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24</v>
      </c>
      <c r="C34" t="n" s="8">
        <v>50.0</v>
      </c>
      <c r="D34" t="s" s="10">
        <v>47</v>
      </c>
      <c r="E34" t="s" s="11">
        <v>17</v>
      </c>
      <c r="F34" t="s" s="12">
        <v>17</v>
      </c>
      <c r="G34" t="s" s="7">
        <f>IFERROR(C34 *F34,0)</f>
        <v>17</v>
      </c>
    </row>
    <row r="35">
      <c r="G35" t="n" s="7">
        <f>SUM(G9:G34)</f>
        <v>0.0</v>
      </c>
    </row>
    <row r="37">
      <c r="A37" t="s">
        <v>58</v>
      </c>
      <c r="E37" t="s">
        <v>59</v>
      </c>
    </row>
    <row r="39">
      <c r="A39" t="s">
        <v>60</v>
      </c>
      <c r="E39" t="s">
        <v>61</v>
      </c>
    </row>
    <row r="43">
      <c r="C43" t="s" s="21">
        <v>62</v>
      </c>
      <c r="D43" s="21"/>
      <c r="E43" s="21"/>
      <c r="F4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37:D37"/>
    <mergeCell ref="E37:G37"/>
    <mergeCell ref="A39:D39"/>
    <mergeCell ref="E39:G39"/>
    <mergeCell ref="C43:F4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2022-08-12T16:31:37Z</dcterms:created>
  <dc:creator>Apache POI</dc:creator>
</cp:coreProperties>
</file>