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<sst xmlns="http://schemas.openxmlformats.org/spreadsheetml/2006/main" count="414" uniqueCount="93">
  <si>
    <t>FUNDO MUNICIPAL DE SAUDE - GO</t>
  </si>
  <si>
    <t>Planilha para proposta do pregão  Nº 13/2023 Lote Nº 1</t>
  </si>
  <si>
    <t>PROPOSTA DE PREÇO</t>
  </si>
  <si>
    <t>LOTE 01 - COTA PRINCIPAL</t>
  </si>
  <si>
    <t>Planilha para proposta do pregão  Nº 13/2023 Lote Nº 2</t>
  </si>
  <si>
    <t>LOTE 02 - COTA RESERVADA</t>
  </si>
  <si>
    <t>Planilha para proposta do pregão  Nº 13/2023 Lote Nº 3</t>
  </si>
  <si>
    <t>LOTE 03 -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</si>
  <si>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</si>
  <si>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</si>
  <si>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</si>
  <si>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</si>
  <si>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</si>
  <si>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</si>
  <si>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</si>
  <si>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</si>
  <si>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APTAMIL PROEXPERT PEPTI 800g</t>
  </si>
  <si>
    <t/>
  </si>
  <si>
    <t>FRALDA GERIÁTRICA G INCONTINENCIA SEVERA,BARREIRAS ATIVAZAMENTO, CAMADA EXTERNA – PCT C/NO MINIMO 16 UNID (SUGESTÃO: PLANITUDE, BIGFRAL)</t>
  </si>
  <si>
    <t>FRALDA GERIÁTRICA M INCONTINENCIA SEVERA,BARREIRAS ATIVAZAMENTO, CAMADA EXTERNA – PCT C/NO MINIMO 18 UNID (SUGESTÃO: PLANITUDE, BIGFRAL)</t>
  </si>
  <si>
    <t>FRALDA GERIÁTRICA P INCONTINENCIA SEVERA,BARREIRAS ATIVAZAMENTO, CAMADA EXTERNA – PCT C/NO MINIMO 20 UNID (SUGESTÃO: PLANITUDE, BIGFRAL</t>
  </si>
  <si>
    <t>FRALDA GERIÁTRICA XG INCONTINENCIA SEVERA,BARREIRAS ATIVAZAMENTO, CAMADA EXTERNA – PCT C/NO MINIMO 14 UNID (SUGESTÃO: PLANITUDE, BIGFRAL</t>
  </si>
  <si>
    <t>ROUPA ÍNTIMA DESCARTÁVEL PARA INCONTINÊNCIA URINÁRIA INTENSA, TAMANHO G/XG, C/ MÍNIMO 16 UN. (SUGESTÃO PLENITUDE, TENA)</t>
  </si>
  <si>
    <t>ROUPA ÍNTIMA DESCARTÁVEL PARA INCONTINÊNCIA URINÁRIA INTENSA, TAMANHO P/M, C/ MÍNIMO 20 UN. (SUGESTÃO PLENITUDE, TENA)</t>
  </si>
  <si>
    <t>MODULEN 400GR</t>
  </si>
  <si>
    <t>ALFARE 0 A 36 MESES 400g</t>
  </si>
  <si>
    <t>APTAMIL AR 800 GR</t>
  </si>
  <si>
    <t>APTAMIL I 800 GR</t>
  </si>
  <si>
    <t>APTAMIL II 800 GR</t>
  </si>
  <si>
    <t>APTAMIL III 800 GR</t>
  </si>
  <si>
    <t>APTAMIL PRO 800GR</t>
  </si>
  <si>
    <t>APTAMIL PRO S/L 800 GR</t>
  </si>
  <si>
    <t>APTAMIL PROFUTURA I 800g</t>
  </si>
  <si>
    <t>APTAMIL PROFUTURA II 800g</t>
  </si>
  <si>
    <t>ENERGY ZIP 200 ML</t>
  </si>
  <si>
    <t>ENFAGROW 800 GR</t>
  </si>
  <si>
    <t>ENFAMIL I 800 GR</t>
  </si>
  <si>
    <t>ENFAMIL II 800 GR</t>
  </si>
  <si>
    <t>ENSURE 400 GR (TODOS OS SABORES)</t>
  </si>
  <si>
    <t>FORTINI 400 GR</t>
  </si>
  <si>
    <t>FRALDA INFANTIL G CAMADA EXTERNA RESPIRÁVEL,TRIPLA PROTEÇÃO PCT ACIMA DE 30 UNIDADES (SUGESTÃO: CREMER POM POM, PERSONAL)</t>
  </si>
  <si>
    <t>FRALDA INFANTIL M CAMADA EXTERNA RESPIRÁVEL,TRIPLA PROTEÇÃO PCT ACIMA DE 36 UNIDADES (SUGESTÃO: CREMER POM POM, PERSONAL)</t>
  </si>
  <si>
    <t>FRALDA INFANTIL P CAMADA EXTERNA RESPIRÁVEL,TRIPLA PROTEÇÃO PCT ACIMA DE 40 UNIDADES (SUGESTÃO: CREMER POM POM, PERSONAL)</t>
  </si>
  <si>
    <t>FRALDA INFANTIL RN CAMADA EXTERNA PCT ACIMA DE 40 UNIDADES (SUGETÃO: CREMER POMPOM, TURMA DA MONICA, PAMPERS)</t>
  </si>
  <si>
    <t>FRALDA INFANTIL XG TRIPLA PROTEÇÃO, CAMADA EXTERNA, PCT ACIMA DE 36 UNIDADES (SUGESTÃO:</t>
  </si>
  <si>
    <t>FRALDA INFANTIL XXG TRIPLA PROTEÇÃO, CAMADA EXTERNA, PCT ACIMA DE 30 UNIDADES (SUGESTÃO:CREMER POM POM, PERSONAL</t>
  </si>
  <si>
    <t>FRALDA JUVENIL INCONTINÊNCIA INTENSA, CAMDA EXTERNA PCT C/ NO MINIMO 11 UNIDADES (SUGESTÃO:BIGFRAL, TENA CONFORT)</t>
  </si>
  <si>
    <t>FRESUBIN ENERGY DRINK 200 ML</t>
  </si>
  <si>
    <t>MILNUTRI 800G</t>
  </si>
  <si>
    <t>MUCILON 400G (TODOS SABORES)</t>
  </si>
  <si>
    <t>NAN AR 400 GR</t>
  </si>
  <si>
    <t>NAN CONFORT 1 800 GR</t>
  </si>
  <si>
    <t xml:space="preserve">NAN CONFORT 2 800 GR </t>
  </si>
  <si>
    <t>NAN HA 400G</t>
  </si>
  <si>
    <t>NAN S/ LACTOSE 800 GR</t>
  </si>
  <si>
    <t>NAN SOY 800 GR</t>
  </si>
  <si>
    <t>NAN SUPREME I 800 GR</t>
  </si>
  <si>
    <t>NAN SUPREME II 800 GR</t>
  </si>
  <si>
    <t>NEOCATE LCP 400G</t>
  </si>
  <si>
    <t>NESLAC CONFORT 3 800 GR</t>
  </si>
  <si>
    <t>NESLAC CONFORT ZERO LACTOSE 800 GR</t>
  </si>
  <si>
    <t>NESTOGENO I 800 GR</t>
  </si>
  <si>
    <t>NESTOGENO II 800 GR</t>
  </si>
  <si>
    <t>NINHO 1+ 800 GR</t>
  </si>
  <si>
    <t>NINHO 3+ 400G</t>
  </si>
  <si>
    <t>NINHO FORTIFICADO 400 GR</t>
  </si>
  <si>
    <t>NINHO SEM LACTOSE 400 GR</t>
  </si>
  <si>
    <t>NUTREN 1.0 PÓ 400 GR (BAUNILHA)</t>
  </si>
  <si>
    <t>NUTREN ACTIVE 400 GR</t>
  </si>
  <si>
    <t>NUTREN SENIOR S/SABOR 370G</t>
  </si>
  <si>
    <t>NUTRIDRINK 200ML</t>
  </si>
  <si>
    <t>NUTRIDRINK MAX 400G</t>
  </si>
  <si>
    <t>NUTRISON SOYA 800 GR</t>
  </si>
  <si>
    <t>PREGOMIN PEPTI 400 GR</t>
  </si>
  <si>
    <t>SUPRASOY 300 GR</t>
  </si>
  <si>
    <t>SUSTAGEM 400 GR</t>
  </si>
  <si>
    <t>TROPHIC 1,5LT OU NUTRI ENTERAL (BAUNILHA)</t>
  </si>
  <si>
    <t>TROPHIC BASIC SEM LACTOSE 800 GR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</si>
  <si>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</si>
  <si>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</si>
  <si>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</si>
  <si>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</si>
  <si>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</si>
  <si>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</si>
  <si>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</si>
  <si>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</si>
  <si>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</si>
  <si>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10/04/2023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</si>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</sst>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78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79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80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81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82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83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84</v>
      </c>
      <c r="B16" s="14"/>
      <c r="C16" s="16" t="s">
        <v>17</v>
      </c>
      <c r="D16" s="16" t="s">
        <v>17</v>
      </c>
      <c r="E16" s="16" t="s">
        <v>17</v>
      </c>
      <c r="F16" t="s" s="18">
        <v>85</v>
      </c>
    </row>
    <row r="18">
      <c r="A18" t="s" s="19">
        <v>86</v>
      </c>
    </row>
    <row r="21">
      <c r="A21" t="s" s="20">
        <v>87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375.0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1125.0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1125.0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1125.0</v>
      </c>
      <c r="D27" t="s" s="10">
        <v>20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1125.0</v>
      </c>
      <c r="D28" t="s" s="10">
        <v>21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1125.0</v>
      </c>
      <c r="D29" t="s" s="10">
        <v>22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1125.0</v>
      </c>
      <c r="D30" t="s" s="10">
        <v>23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15</v>
      </c>
      <c r="C31" t="n" s="8">
        <v>150.0</v>
      </c>
      <c r="D31" t="s" s="10">
        <v>24</v>
      </c>
      <c r="E31" t="s" s="11">
        <v>17</v>
      </c>
      <c r="F31" t="s" s="12">
        <v>17</v>
      </c>
      <c r="G31" t="s" s="7">
        <f>IFERROR(C31 *F31,0)</f>
        <v>17</v>
      </c>
    </row>
    <row r="32">
      <c r="G32" t="n" s="7">
        <f>SUM(G22:G31)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125.0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375.0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375.0</v>
      </c>
      <c r="D13" t="s" s="10">
        <v>19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375.0</v>
      </c>
      <c r="D14" t="s" s="10">
        <v>20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375.0</v>
      </c>
      <c r="D15" t="s" s="10">
        <v>21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375.0</v>
      </c>
      <c r="D16" t="s" s="10">
        <v>22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375.0</v>
      </c>
      <c r="D17" t="s" s="10">
        <v>23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50.0</v>
      </c>
      <c r="D18" t="s" s="10">
        <v>24</v>
      </c>
      <c r="E18" t="s" s="11">
        <v>17</v>
      </c>
      <c r="F18" t="s" s="12">
        <v>17</v>
      </c>
      <c r="G18" t="s" s="7">
        <f>IFERROR(C18 *F18,0)</f>
        <v>17</v>
      </c>
    </row>
    <row r="19">
      <c r="G19" t="n" s="7">
        <f>SUM(G9:G18)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100.0</v>
      </c>
      <c r="D11" t="s" s="10">
        <v>25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150.0</v>
      </c>
      <c r="D12" t="s" s="10">
        <v>26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500.0</v>
      </c>
      <c r="D13" t="s" s="10">
        <v>27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500.0</v>
      </c>
      <c r="D14" t="s" s="10">
        <v>28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350.0</v>
      </c>
      <c r="D15" t="s" s="10">
        <v>29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150.0</v>
      </c>
      <c r="D16" t="s" s="10">
        <v>30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150.0</v>
      </c>
      <c r="D17" t="s" s="10">
        <v>31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100.0</v>
      </c>
      <c r="D18" t="s" s="10">
        <v>32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100.0</v>
      </c>
      <c r="D19" t="s" s="10">
        <v>33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400.0</v>
      </c>
      <c r="D20" t="s" s="10">
        <v>34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100.0</v>
      </c>
      <c r="D21" t="s" s="10">
        <v>35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150.0</v>
      </c>
      <c r="D22" t="s" s="10">
        <v>36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150.0</v>
      </c>
      <c r="D23" t="s" s="10">
        <v>37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400.0</v>
      </c>
      <c r="D24" t="s" s="10">
        <v>38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300.0</v>
      </c>
      <c r="D25" t="s" s="10">
        <v>39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1500.0</v>
      </c>
      <c r="D26" t="s" s="10">
        <v>40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1500.0</v>
      </c>
      <c r="D27" t="s" s="10">
        <v>41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1500.0</v>
      </c>
      <c r="D28" t="s" s="10">
        <v>42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1500.0</v>
      </c>
      <c r="D29" t="s" s="10">
        <v>43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1500.0</v>
      </c>
      <c r="D30" t="s" s="10">
        <v>44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1500.0</v>
      </c>
      <c r="D31" t="s" s="10">
        <v>45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1500.0</v>
      </c>
      <c r="D32" t="s" s="10">
        <v>46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400.0</v>
      </c>
      <c r="D33" t="s" s="10">
        <v>47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120.0</v>
      </c>
      <c r="D34" t="s" s="10">
        <v>48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400.0</v>
      </c>
      <c r="D35" t="s" s="10">
        <v>49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150.0</v>
      </c>
      <c r="D36" t="s" s="10">
        <v>50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500.0</v>
      </c>
      <c r="D37" t="s" s="10">
        <v>51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600.0</v>
      </c>
      <c r="D38" t="s" s="10">
        <v>52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80.0</v>
      </c>
      <c r="D39" t="s" s="10">
        <v>53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300.0</v>
      </c>
      <c r="D40" t="s" s="10">
        <v>54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300.0</v>
      </c>
      <c r="D41" t="s" s="10">
        <v>55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300.0</v>
      </c>
      <c r="D42" t="s" s="10">
        <v>56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300.0</v>
      </c>
      <c r="D43" t="s" s="10">
        <v>57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15</v>
      </c>
      <c r="C44" t="n" s="8">
        <v>150.0</v>
      </c>
      <c r="D44" t="s" s="10">
        <v>58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200.0</v>
      </c>
      <c r="D45" t="s" s="10">
        <v>59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200.0</v>
      </c>
      <c r="D46" t="s" s="10">
        <v>60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500.0</v>
      </c>
      <c r="D47" t="s" s="10">
        <v>61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500.0</v>
      </c>
      <c r="D48" t="s" s="10">
        <v>62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500.0</v>
      </c>
      <c r="D49" t="s" s="10">
        <v>63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500.0</v>
      </c>
      <c r="D50" t="s" s="10">
        <v>64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150.0</v>
      </c>
      <c r="D51" t="s" s="10">
        <v>65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150.0</v>
      </c>
      <c r="D52" t="s" s="10">
        <v>66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500.0</v>
      </c>
      <c r="D53" t="s" s="10">
        <v>67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500.0</v>
      </c>
      <c r="D54" t="s" s="10">
        <v>68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900.0</v>
      </c>
      <c r="D55" t="s" s="10">
        <v>69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600.0</v>
      </c>
      <c r="D56" t="s" s="10">
        <v>70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15</v>
      </c>
      <c r="C57" t="n" s="8">
        <v>250.0</v>
      </c>
      <c r="D57" t="s" s="10">
        <v>71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500.0</v>
      </c>
      <c r="D58" t="s" s="10">
        <v>72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300.0</v>
      </c>
      <c r="D59" t="s" s="10">
        <v>73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250.0</v>
      </c>
      <c r="D60" t="s" s="10">
        <v>74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15</v>
      </c>
      <c r="C61" t="n" s="8">
        <v>600.0</v>
      </c>
      <c r="D61" t="s" s="10">
        <v>75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15</v>
      </c>
      <c r="C62" t="n" s="8">
        <v>1500.0</v>
      </c>
      <c r="D62" t="s" s="10">
        <v>76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15</v>
      </c>
      <c r="C63" t="n" s="8">
        <v>300.0</v>
      </c>
      <c r="D63" t="s" s="10">
        <v>77</v>
      </c>
      <c r="E63" t="s" s="11">
        <v>17</v>
      </c>
      <c r="F63" t="s" s="12">
        <v>17</v>
      </c>
      <c r="G63" t="s" s="7">
        <f>IFERROR(C63 *F63,0)</f>
        <v>17</v>
      </c>
    </row>
    <row r="64">
      <c r="G64" t="n" s="7">
        <f>SUM(G9:G63)</f>
        <v>0.0</v>
      </c>
    </row>
    <row r="66">
      <c r="A66" t="s">
        <v>88</v>
      </c>
      <c r="E66" t="s">
        <v>89</v>
      </c>
    </row>
    <row r="68">
      <c r="A68" t="s">
        <v>90</v>
      </c>
      <c r="E68" t="s">
        <v>91</v>
      </c>
    </row>
    <row r="72">
      <c r="C72" t="s" s="21">
        <v>92</v>
      </c>
      <c r="D72" s="21"/>
      <c r="E72" s="21"/>
      <c r="F72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66:D66"/>
    <mergeCell ref="E66:G66"/>
    <mergeCell ref="A68:D68"/>
    <mergeCell ref="E68:G68"/>
    <mergeCell ref="C72:F7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2023-03-29T18:38:49Z</dcterms:created>
  <dc:creator>Apache POI</dc:creator>
</cp:coreProperties>
</file>