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<sst xmlns="http://schemas.openxmlformats.org/spreadsheetml/2006/main" count="68" uniqueCount="33">
  <si>
    <t>PREFEITURA MUNICIPAL DE CORUMBAIBA - GO</t>
  </si>
  <si>
    <t>Planilha para proposta do pregão  Nº 26/2023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</si>
  <si>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</si>
  <si>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</si>
  <si>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</si>
  <si>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</si>
  <si>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</si>
  <si>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</si>
  <si>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</si>
  <si>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Estimado Unitário</t>
  </si>
  <si>
    <t>% de Desconto</t>
  </si>
  <si>
    <t>Total</t>
  </si>
  <si>
    <t>LT</t>
  </si>
  <si>
    <t>GASOLINA COMUM</t>
  </si>
  <si>
    <t/>
  </si>
  <si>
    <t>DIESEL COMUM</t>
  </si>
  <si>
    <t>DIESEL S-10</t>
  </si>
  <si>
    <t>ETANOL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</si>
  <si>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</si>
  <si>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</si>
  <si>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</si>
  <si>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</si>
  <si>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</si>
  <si>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</si>
  <si>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</si>
  <si>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</si>
  <si>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</si>
  <si>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15/06/2023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</si>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</sst>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25.8046875" customWidth="true" bestFit="true"/>
    <col min="7" max="7" width="16.5" customWidth="true" bestFit="true"/>
    <col min="8" max="8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18</v>
      </c>
      <c r="B10" s="14"/>
      <c r="C10" s="15" t="s">
        <v>14</v>
      </c>
      <c r="D10" s="15" t="s">
        <v>14</v>
      </c>
      <c r="E10" s="15" t="s">
        <v>14</v>
      </c>
    </row>
    <row r="11">
      <c r="A11" s="14" t="s">
        <v>19</v>
      </c>
      <c r="B11" s="14"/>
      <c r="C11" s="15" t="s">
        <v>14</v>
      </c>
      <c r="D11" s="15" t="s">
        <v>14</v>
      </c>
      <c r="E11" s="15" t="s">
        <v>14</v>
      </c>
    </row>
    <row r="12">
      <c r="A12" s="14" t="s">
        <v>20</v>
      </c>
      <c r="B12" s="14"/>
      <c r="C12" s="15" t="s">
        <v>14</v>
      </c>
      <c r="D12" s="15" t="s">
        <v>14</v>
      </c>
      <c r="E12" s="15" t="s">
        <v>14</v>
      </c>
    </row>
    <row r="13">
      <c r="A13" s="14" t="s">
        <v>21</v>
      </c>
      <c r="B13" s="14"/>
      <c r="C13" s="15" t="s">
        <v>14</v>
      </c>
      <c r="D13" s="15" t="s">
        <v>14</v>
      </c>
      <c r="E13" s="15" t="s">
        <v>14</v>
      </c>
    </row>
    <row r="14">
      <c r="A14" s="14" t="s">
        <v>22</v>
      </c>
      <c r="B14" s="14"/>
      <c r="C14" s="15" t="s">
        <v>14</v>
      </c>
      <c r="D14" s="15" t="s">
        <v>14</v>
      </c>
      <c r="E14" s="15" t="s">
        <v>14</v>
      </c>
    </row>
    <row r="15">
      <c r="A15" s="14" t="s">
        <v>23</v>
      </c>
      <c r="B15" s="14"/>
      <c r="C15" s="17" t="s">
        <v>14</v>
      </c>
      <c r="D15" s="17" t="s">
        <v>14</v>
      </c>
      <c r="E15" s="17" t="s">
        <v>14</v>
      </c>
    </row>
    <row r="16">
      <c r="A16" s="14" t="s">
        <v>24</v>
      </c>
      <c r="B16" s="14"/>
      <c r="C16" s="16" t="s">
        <v>14</v>
      </c>
      <c r="D16" s="16" t="s">
        <v>14</v>
      </c>
      <c r="E16" s="16" t="s">
        <v>14</v>
      </c>
      <c r="F16" t="s" s="18">
        <v>25</v>
      </c>
    </row>
    <row r="18">
      <c r="A18" t="s" s="19">
        <v>26</v>
      </c>
    </row>
    <row r="21">
      <c r="A21" t="s" s="20">
        <v>27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  <c r="H23" t="s" s="5">
        <v>11</v>
      </c>
    </row>
    <row r="24">
      <c r="A24" t="n" s="6">
        <v>1.0</v>
      </c>
      <c r="B24" t="s" s="6">
        <v>12</v>
      </c>
      <c r="C24" t="n" s="8">
        <v>406000.0</v>
      </c>
      <c r="D24" t="s" s="10">
        <v>13</v>
      </c>
      <c r="E24" t="s" s="11">
        <v>14</v>
      </c>
      <c r="F24" t="n" s="7">
        <v>5.53</v>
      </c>
      <c r="G24" t="s" s="9">
        <v>14</v>
      </c>
      <c r="H24" t="s" s="7">
        <f>IF(G24 &lt;&gt; "", IFERROR((F24 - (G24 * (F24 / 100))) * C24, 0), "")</f>
        <v>14</v>
      </c>
    </row>
    <row r="25">
      <c r="A25" t="n" s="6">
        <v>2.0</v>
      </c>
      <c r="B25" t="s" s="6">
        <v>12</v>
      </c>
      <c r="C25" t="n" s="8">
        <v>340000.0</v>
      </c>
      <c r="D25" t="s" s="10">
        <v>15</v>
      </c>
      <c r="E25" t="s" s="11">
        <v>14</v>
      </c>
      <c r="F25" t="n" s="7">
        <v>5.31</v>
      </c>
      <c r="G25" t="s" s="9">
        <v>14</v>
      </c>
      <c r="H25" t="s" s="7">
        <f>IF(G25 &lt;&gt; "", IFERROR((F25 - (G25 * (F25 / 100))) * C25, 0), "")</f>
        <v>14</v>
      </c>
    </row>
    <row r="26">
      <c r="A26" t="n" s="6">
        <v>3.0</v>
      </c>
      <c r="B26" t="s" s="6">
        <v>12</v>
      </c>
      <c r="C26" t="n" s="8">
        <v>175000.0</v>
      </c>
      <c r="D26" t="s" s="10">
        <v>16</v>
      </c>
      <c r="E26" t="s" s="11">
        <v>14</v>
      </c>
      <c r="F26" t="n" s="7">
        <v>5.45</v>
      </c>
      <c r="G26" t="s" s="9">
        <v>14</v>
      </c>
      <c r="H26" t="s" s="7">
        <f>IF(G26 &lt;&gt; "", IFERROR((F26 - (G26 * (F26 / 100))) * C26, 0), "")</f>
        <v>14</v>
      </c>
    </row>
    <row r="27">
      <c r="A27" t="n" s="6">
        <v>4.0</v>
      </c>
      <c r="B27" t="s" s="6">
        <v>12</v>
      </c>
      <c r="C27" t="n" s="8">
        <v>25000.0</v>
      </c>
      <c r="D27" t="s" s="10">
        <v>17</v>
      </c>
      <c r="E27" t="s" s="11">
        <v>14</v>
      </c>
      <c r="F27" t="n" s="7">
        <v>4.07</v>
      </c>
      <c r="G27" t="s" s="9">
        <v>14</v>
      </c>
      <c r="H27" t="s" s="7">
        <f>IF(G27 &lt;&gt; "", IFERROR((F27 - (G27 * (F27 / 100))) * C27, 0), "")</f>
        <v>14</v>
      </c>
    </row>
    <row r="28">
      <c r="H28" t="n" s="7">
        <f>SUM(H22:H27)</f>
        <v>0.0</v>
      </c>
    </row>
    <row r="30">
      <c r="A30" t="s">
        <v>28</v>
      </c>
      <c r="E30" t="s">
        <v>29</v>
      </c>
    </row>
    <row r="32">
      <c r="A32" t="s">
        <v>30</v>
      </c>
      <c r="E32" t="s">
        <v>31</v>
      </c>
    </row>
    <row r="36">
      <c r="C36" t="s" s="21">
        <v>32</v>
      </c>
      <c r="D36" s="21"/>
      <c r="E36" s="21"/>
      <c r="F36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0:D30"/>
    <mergeCell ref="E30:G30"/>
    <mergeCell ref="A32:D32"/>
    <mergeCell ref="E32:G32"/>
    <mergeCell ref="C36:F3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2023-06-13T16:43:40Z</dcterms:created>
  <dc:creator>Apache POI</dc:creator>
</cp:coreProperties>
</file>