
<file path=[Content_Types].xml><?xml version="1.0" encoding="utf-8"?>
<Types xmlns="http://schemas.openxmlformats.org/package/2006/content-types"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ote-1" r:id="rId3" sheetId="1"/>
  </sheets>
</workbook>
</file>

<file path=xl/sharedStrings.xml><?xml version="1.0" encoding="utf-8"?>
<sst xmlns="http://schemas.openxmlformats.org/spreadsheetml/2006/main" count="212" uniqueCount="63">
  <si>
    <t>PREFEITURA MUNICIPAL DE CORUMBAIBA - GO</t>
  </si>
  <si>
    <t>Planilha para proposta do pregão  Nº 43/2024 Lote Nº 1</t>
  </si>
  <si>
    <t>PROPOSTA DE PREÇO</t>
  </si>
  <si>
    <t>Lote 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</si>
  <si>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</si>
  <si>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</si>
  <si>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</si>
  <si>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</si>
  <si>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</si>
  <si>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</si>
  <si>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</si>
  <si>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 U</t>
  </si>
  <si>
    <t>HD-SSD-480 GB SATA SATA</t>
  </si>
  <si>
    <t/>
  </si>
  <si>
    <t>UN</t>
  </si>
  <si>
    <t>HD-SSD-2TB satA</t>
  </si>
  <si>
    <t>PLACA DE REDE WI FI-6-6</t>
  </si>
  <si>
    <t>HUB-USB 4 PORTAS 3.0</t>
  </si>
  <si>
    <t>PLACA DE REDE 10/100/1000 MINI-PCI-EX MINI-PCI-EX</t>
  </si>
  <si>
    <t>BATERIA NOBREAK 12V7AH</t>
  </si>
  <si>
    <t>HD-SSD-1TB SATA SATA</t>
  </si>
  <si>
    <t>PLACA DE VÍDEO 8 GB 256 BITS</t>
  </si>
  <si>
    <t>CAIXA DE SOM USB</t>
  </si>
  <si>
    <t>FONTE 400 WATTS REAL 80PLUS PFC ATIVO</t>
  </si>
  <si>
    <t>MOUSE PAD ERGÔNOMICO</t>
  </si>
  <si>
    <t>HD-SSD-240-GB SATA SATA</t>
  </si>
  <si>
    <t>CONECTOR RJ45 CAT. 6E</t>
  </si>
  <si>
    <t>BATERIA CR 2032 3V</t>
  </si>
  <si>
    <t> M</t>
  </si>
  <si>
    <t>CABO DE REDE CAT. 6E 100% COBRE</t>
  </si>
  <si>
    <t>SWITCH 8 PORTAS GIGABIT</t>
  </si>
  <si>
    <t>ROTEADOR 4 ANTENAS WIFI6 GIGABIT</t>
  </si>
  <si>
    <t>ROTEADOR 3 ANTENAS WIFI GIGABIT</t>
  </si>
  <si>
    <t>FONTE 500 WATTS REAL 80 PLUS GOLD PFC ATIVO</t>
  </si>
  <si>
    <t>SWITCH 16 PORTAS GIGABIT</t>
  </si>
  <si>
    <t>ONU COM ROTEADOR WI-FI-6 COM ROTEADOR WI-FI-6</t>
  </si>
  <si>
    <t>MEMORIA 4 GIGA DDR4 2666MHZ</t>
  </si>
  <si>
    <t>MEMORIA 8 GIGA DDR4 3200MHZ</t>
  </si>
  <si>
    <t>MEMORIA 16 GIGA DDR4 3200MHZ</t>
  </si>
  <si>
    <t>CABO VGA 2 METROS COM FILTRO</t>
  </si>
  <si>
    <t>CABO USB - C 2 METROS</t>
  </si>
  <si>
    <t>CABO P/ IMPRESSORA 2 METROS COM FILTRO</t>
  </si>
  <si>
    <t>CABO HDMI 2 METROS PADRÃO GOLD</t>
  </si>
  <si>
    <t>CABO DE ENERGIA ATX PADRÃO 3 PINOS</t>
  </si>
  <si>
    <t>CABO DE ENERGIA P/ FONTE DE COMPUTADOR</t>
  </si>
  <si>
    <t>GABINETE MODELO MID TOWER COM USB FRONTAL, SENDO 2 USB 2.0 E 1USB 3.0</t>
  </si>
  <si>
    <t>KIT TECLADO E MOSE SEM FIO ABNT2 PT</t>
  </si>
  <si>
    <t>SWITCH 36 PORTAS GERENCIÁVEL COM TODAS AS PORTAS GIGA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</si>
  <si>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</si>
  <si>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</si>
  <si>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</si>
  <si>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</si>
  <si>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</si>
  <si>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</si>
  <si>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</si>
  <si>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</si>
  <si>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</si>
  <si>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08:00 HORAS DO DIA 27/09/2024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</si>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</sst>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>
  <numFmts count="4">
    <numFmt numFmtId="164" formatCode="R$ #.##0,000"/>
    <numFmt numFmtId="165" formatCode="#.##0,000"/>
    <numFmt numFmtId="166" formatCode="dd/mm/yyyy"/>
    <numFmt numFmtId="167" formatCode="[&gt;=999999999999]00\.000\.000\/0000-00;000\.000\.000-00"/>
  </numFmts>
  <fonts count="4">
    <font>
      <sz val="11.0"/>
      <color indexed="8"/>
      <name val="Calibri"/>
      <family val="2"/>
      <scheme val="minor"/>
    </font>
    <font>
      <name val="Calibri"/>
      <sz val="11.0"/>
      <b val="true"/>
    </font>
    <font>
      <name val="Calibri"/>
      <sz val="11.0"/>
      <b val="true"/>
    </font>
    <font>
      <name val="Calibri"/>
      <sz val="11.0"/>
      <b val="true"/>
    </font>
  </fonts>
  <fills count="2">
    <fill>
      <patternFill patternType="none"/>
    </fill>
    <fill>
      <patternFill patternType="darkGray"/>
    </fill>
  </fills>
  <borders count="6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top style="medium"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true">
      <alignment vertical="center"/>
    </xf>
    <xf numFmtId="0" fontId="1" fillId="0" borderId="0" xfId="0" applyFont="true">
      <alignment vertical="center" horizontal="center"/>
    </xf>
    <xf numFmtId="0" fontId="0" fillId="0" borderId="4" xfId="0" applyBorder="true"/>
    <xf numFmtId="0" fontId="2" fillId="0" borderId="4" xfId="0" applyBorder="true" applyFont="true"/>
    <xf numFmtId="0" fontId="2" fillId="0" borderId="4" xfId="0" applyBorder="true" applyFont="true">
      <alignment horizontal="center" vertical="center"/>
    </xf>
    <xf numFmtId="0" fontId="0" fillId="0" borderId="4" xfId="0" applyBorder="true">
      <alignment horizontal="center" vertical="center"/>
    </xf>
    <xf numFmtId="164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  <protection locked="false"/>
    </xf>
    <xf numFmtId="0" fontId="0" fillId="0" borderId="4" xfId="0" applyBorder="true">
      <alignment horizontal="justify" vertical="center" wrapText="true"/>
    </xf>
    <xf numFmtId="0" fontId="0" fillId="0" borderId="4" xfId="0" applyBorder="true">
      <alignment horizontal="justify" vertical="center" wrapText="true"/>
      <protection locked="false"/>
    </xf>
    <xf numFmtId="164" fontId="0" fillId="0" borderId="4" xfId="0" applyBorder="true" applyNumberFormat="true">
      <alignment horizontal="right" vertical="center"/>
      <protection locked="false"/>
    </xf>
    <xf numFmtId="0" fontId="3" fillId="0" borderId="0" xfId="0" applyFont="true">
      <protection locked="true"/>
    </xf>
    <xf numFmtId="0" fontId="3" fillId="0" borderId="4" xfId="0" applyFont="true" applyBorder="true">
      <alignment vertical="center" horizontal="left"/>
      <protection locked="true"/>
    </xf>
    <xf numFmtId="0" fontId="3" fillId="0" borderId="4" xfId="0" applyFont="true" applyBorder="true">
      <alignment vertical="center" horizontal="left"/>
      <protection locked="false"/>
    </xf>
    <xf numFmtId="166" fontId="3" fillId="0" borderId="4" xfId="0" applyFont="true" applyBorder="true" applyNumberFormat="true">
      <alignment vertical="center" horizontal="left"/>
      <protection locked="false"/>
    </xf>
    <xf numFmtId="167" fontId="3" fillId="0" borderId="4" xfId="0" applyFont="true" applyBorder="true" applyNumberFormat="true">
      <alignment vertical="center" horizontal="left"/>
      <protection locked="false"/>
    </xf>
    <xf numFmtId="0" fontId="0" fillId="0" borderId="0" xfId="0">
      <alignment horizontal="center" vertical="center"/>
    </xf>
    <xf numFmtId="0" fontId="0" fillId="0" borderId="0" xfId="0">
      <alignment horizontal="justify" vertical="center" wrapText="true"/>
    </xf>
    <xf numFmtId="0" fontId="3" fillId="0" borderId="0" xfId="0" applyFont="true">
      <alignment horizontal="justify" vertical="center" wrapText="true"/>
      <protection locked="true"/>
    </xf>
    <xf numFmtId="0" fontId="0" fillId="0" borderId="5" xfId="0" applyBorder="true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5"/>
  <sheetViews>
    <sheetView workbookViewId="0" tabSelected="true"/>
  </sheetViews>
  <sheetFormatPr defaultRowHeight="15.0"/>
  <cols>
    <col min="4" max="4" width="50.0" customWidth="true" bestFit="true"/>
    <col min="1" max="1" width="5.8984375" customWidth="true" bestFit="true"/>
    <col min="2" max="2" width="9.71484375" customWidth="true" bestFit="true"/>
    <col min="3" max="3" width="21.0" customWidth="true" bestFit="true"/>
    <col min="5" max="5" width="30.0" customWidth="true" bestFit="true"/>
    <col min="6" max="6" width="15.6015625" customWidth="true" bestFit="true"/>
    <col min="7" max="7" width="21.0" customWidth="true" bestFit="true"/>
  </cols>
  <sheetData>
    <row r="2">
      <c r="D2" t="s" s="1">
        <v>0</v>
      </c>
    </row>
    <row r="3">
      <c r="D3" t="s" s="1">
        <v>1</v>
      </c>
    </row>
    <row r="7">
      <c r="A7" t="s" s="2">
        <v>2</v>
      </c>
    </row>
    <row r="8">
      <c r="A8" t="s" s="2">
        <v>3</v>
      </c>
    </row>
    <row r="10">
      <c r="A10" s="14" t="s">
        <v>48</v>
      </c>
      <c r="B10" s="14"/>
      <c r="C10" s="15" t="s">
        <v>13</v>
      </c>
      <c r="D10" s="15" t="s">
        <v>13</v>
      </c>
      <c r="E10" s="15" t="s">
        <v>13</v>
      </c>
    </row>
    <row r="11">
      <c r="A11" s="14" t="s">
        <v>49</v>
      </c>
      <c r="B11" s="14"/>
      <c r="C11" s="15" t="s">
        <v>13</v>
      </c>
      <c r="D11" s="15" t="s">
        <v>13</v>
      </c>
      <c r="E11" s="15" t="s">
        <v>13</v>
      </c>
    </row>
    <row r="12">
      <c r="A12" s="14" t="s">
        <v>50</v>
      </c>
      <c r="B12" s="14"/>
      <c r="C12" s="15" t="s">
        <v>13</v>
      </c>
      <c r="D12" s="15" t="s">
        <v>13</v>
      </c>
      <c r="E12" s="15" t="s">
        <v>13</v>
      </c>
    </row>
    <row r="13">
      <c r="A13" s="14" t="s">
        <v>51</v>
      </c>
      <c r="B13" s="14"/>
      <c r="C13" s="15" t="s">
        <v>13</v>
      </c>
      <c r="D13" s="15" t="s">
        <v>13</v>
      </c>
      <c r="E13" s="15" t="s">
        <v>13</v>
      </c>
    </row>
    <row r="14">
      <c r="A14" s="14" t="s">
        <v>52</v>
      </c>
      <c r="B14" s="14"/>
      <c r="C14" s="15" t="s">
        <v>13</v>
      </c>
      <c r="D14" s="15" t="s">
        <v>13</v>
      </c>
      <c r="E14" s="15" t="s">
        <v>13</v>
      </c>
    </row>
    <row r="15">
      <c r="A15" s="14" t="s">
        <v>53</v>
      </c>
      <c r="B15" s="14"/>
      <c r="C15" s="17" t="s">
        <v>13</v>
      </c>
      <c r="D15" s="17" t="s">
        <v>13</v>
      </c>
      <c r="E15" s="17" t="s">
        <v>13</v>
      </c>
    </row>
    <row r="16">
      <c r="A16" s="14" t="s">
        <v>54</v>
      </c>
      <c r="B16" s="14"/>
      <c r="C16" s="16" t="s">
        <v>13</v>
      </c>
      <c r="D16" s="16" t="s">
        <v>13</v>
      </c>
      <c r="E16" s="16" t="s">
        <v>13</v>
      </c>
      <c r="F16" t="s" s="18">
        <v>55</v>
      </c>
    </row>
    <row r="18">
      <c r="A18" t="s" s="19">
        <v>56</v>
      </c>
    </row>
    <row r="21">
      <c r="A21" t="s" s="20">
        <v>57</v>
      </c>
    </row>
    <row r="23">
      <c r="A23" t="s" s="5">
        <v>4</v>
      </c>
      <c r="B23" t="s" s="5">
        <v>5</v>
      </c>
      <c r="C23" t="s" s="5">
        <v>6</v>
      </c>
      <c r="D23" t="s" s="5">
        <v>7</v>
      </c>
      <c r="E23" t="s" s="5">
        <v>8</v>
      </c>
      <c r="F23" t="s" s="5">
        <v>9</v>
      </c>
      <c r="G23" t="s" s="5">
        <v>10</v>
      </c>
    </row>
    <row r="24">
      <c r="A24" t="n" s="6">
        <v>1.0</v>
      </c>
      <c r="B24" t="s" s="6">
        <v>11</v>
      </c>
      <c r="C24" t="n" s="8">
        <v>76.0</v>
      </c>
      <c r="D24" t="s" s="10">
        <v>12</v>
      </c>
      <c r="E24" t="s" s="11">
        <v>13</v>
      </c>
      <c r="F24" t="s" s="12">
        <v>13</v>
      </c>
      <c r="G24" t="s" s="7">
        <f>IFERROR(C24 *F24,0)</f>
        <v>13</v>
      </c>
    </row>
    <row r="25">
      <c r="A25" t="n" s="6">
        <v>2.0</v>
      </c>
      <c r="B25" t="s" s="6">
        <v>14</v>
      </c>
      <c r="C25" t="n" s="8">
        <v>5.0</v>
      </c>
      <c r="D25" t="s" s="10">
        <v>15</v>
      </c>
      <c r="E25" t="s" s="11">
        <v>13</v>
      </c>
      <c r="F25" t="s" s="12">
        <v>13</v>
      </c>
      <c r="G25" t="s" s="7">
        <f>IFERROR(C25 *F25,0)</f>
        <v>13</v>
      </c>
    </row>
    <row r="26">
      <c r="A26" t="n" s="6">
        <v>3.0</v>
      </c>
      <c r="B26" t="s" s="6">
        <v>14</v>
      </c>
      <c r="C26" t="n" s="8">
        <v>97.0</v>
      </c>
      <c r="D26" t="s" s="10">
        <v>16</v>
      </c>
      <c r="E26" t="s" s="11">
        <v>13</v>
      </c>
      <c r="F26" t="s" s="12">
        <v>13</v>
      </c>
      <c r="G26" t="s" s="7">
        <f>IFERROR(C26 *F26,0)</f>
        <v>13</v>
      </c>
    </row>
    <row r="27">
      <c r="A27" t="n" s="6">
        <v>4.0</v>
      </c>
      <c r="B27" t="s" s="6">
        <v>14</v>
      </c>
      <c r="C27" t="n" s="8">
        <v>92.0</v>
      </c>
      <c r="D27" t="s" s="10">
        <v>17</v>
      </c>
      <c r="E27" t="s" s="11">
        <v>13</v>
      </c>
      <c r="F27" t="s" s="12">
        <v>13</v>
      </c>
      <c r="G27" t="s" s="7">
        <f>IFERROR(C27 *F27,0)</f>
        <v>13</v>
      </c>
    </row>
    <row r="28">
      <c r="A28" t="n" s="6">
        <v>5.0</v>
      </c>
      <c r="B28" t="s" s="6">
        <v>14</v>
      </c>
      <c r="C28" t="n" s="8">
        <v>92.0</v>
      </c>
      <c r="D28" t="s" s="10">
        <v>18</v>
      </c>
      <c r="E28" t="s" s="11">
        <v>13</v>
      </c>
      <c r="F28" t="s" s="12">
        <v>13</v>
      </c>
      <c r="G28" t="s" s="7">
        <f>IFERROR(C28 *F28,0)</f>
        <v>13</v>
      </c>
    </row>
    <row r="29">
      <c r="A29" t="n" s="6">
        <v>6.0</v>
      </c>
      <c r="B29" t="s" s="6">
        <v>14</v>
      </c>
      <c r="C29" t="n" s="8">
        <v>123.0</v>
      </c>
      <c r="D29" t="s" s="10">
        <v>19</v>
      </c>
      <c r="E29" t="s" s="11">
        <v>13</v>
      </c>
      <c r="F29" t="s" s="12">
        <v>13</v>
      </c>
      <c r="G29" t="s" s="7">
        <f>IFERROR(C29 *F29,0)</f>
        <v>13</v>
      </c>
    </row>
    <row r="30">
      <c r="A30" t="n" s="6">
        <v>7.0</v>
      </c>
      <c r="B30" t="s" s="6">
        <v>14</v>
      </c>
      <c r="C30" t="n" s="8">
        <v>11.0</v>
      </c>
      <c r="D30" t="s" s="10">
        <v>20</v>
      </c>
      <c r="E30" t="s" s="11">
        <v>13</v>
      </c>
      <c r="F30" t="s" s="12">
        <v>13</v>
      </c>
      <c r="G30" t="s" s="7">
        <f>IFERROR(C30 *F30,0)</f>
        <v>13</v>
      </c>
    </row>
    <row r="31">
      <c r="A31" t="n" s="6">
        <v>8.0</v>
      </c>
      <c r="B31" t="s" s="6">
        <v>14</v>
      </c>
      <c r="C31" t="n" s="8">
        <v>72.0</v>
      </c>
      <c r="D31" t="s" s="10">
        <v>21</v>
      </c>
      <c r="E31" t="s" s="11">
        <v>13</v>
      </c>
      <c r="F31" t="s" s="12">
        <v>13</v>
      </c>
      <c r="G31" t="s" s="7">
        <f>IFERROR(C31 *F31,0)</f>
        <v>13</v>
      </c>
    </row>
    <row r="32">
      <c r="A32" t="n" s="6">
        <v>9.0</v>
      </c>
      <c r="B32" t="s" s="6">
        <v>14</v>
      </c>
      <c r="C32" t="n" s="8">
        <v>47.0</v>
      </c>
      <c r="D32" t="s" s="10">
        <v>22</v>
      </c>
      <c r="E32" t="s" s="11">
        <v>13</v>
      </c>
      <c r="F32" t="s" s="12">
        <v>13</v>
      </c>
      <c r="G32" t="s" s="7">
        <f>IFERROR(C32 *F32,0)</f>
        <v>13</v>
      </c>
    </row>
    <row r="33">
      <c r="A33" t="n" s="6">
        <v>10.0</v>
      </c>
      <c r="B33" t="s" s="6">
        <v>14</v>
      </c>
      <c r="C33" t="n" s="8">
        <v>177.0</v>
      </c>
      <c r="D33" t="s" s="10">
        <v>23</v>
      </c>
      <c r="E33" t="s" s="11">
        <v>13</v>
      </c>
      <c r="F33" t="s" s="12">
        <v>13</v>
      </c>
      <c r="G33" t="s" s="7">
        <f>IFERROR(C33 *F33,0)</f>
        <v>13</v>
      </c>
    </row>
    <row r="34">
      <c r="A34" t="n" s="6">
        <v>11.0</v>
      </c>
      <c r="B34" t="s" s="6">
        <v>14</v>
      </c>
      <c r="C34" t="n" s="8">
        <v>95.0</v>
      </c>
      <c r="D34" t="s" s="10">
        <v>24</v>
      </c>
      <c r="E34" t="s" s="11">
        <v>13</v>
      </c>
      <c r="F34" t="s" s="12">
        <v>13</v>
      </c>
      <c r="G34" t="s" s="7">
        <f>IFERROR(C34 *F34,0)</f>
        <v>13</v>
      </c>
    </row>
    <row r="35">
      <c r="A35" t="n" s="6">
        <v>12.0</v>
      </c>
      <c r="B35" t="s" s="6">
        <v>14</v>
      </c>
      <c r="C35" t="n" s="8">
        <v>172.0</v>
      </c>
      <c r="D35" t="s" s="10">
        <v>25</v>
      </c>
      <c r="E35" t="s" s="11">
        <v>13</v>
      </c>
      <c r="F35" t="s" s="12">
        <v>13</v>
      </c>
      <c r="G35" t="s" s="7">
        <f>IFERROR(C35 *F35,0)</f>
        <v>13</v>
      </c>
    </row>
    <row r="36">
      <c r="A36" t="n" s="6">
        <v>13.0</v>
      </c>
      <c r="B36" t="s" s="6">
        <v>14</v>
      </c>
      <c r="C36" t="n" s="8">
        <v>1070.0</v>
      </c>
      <c r="D36" t="s" s="10">
        <v>26</v>
      </c>
      <c r="E36" t="s" s="11">
        <v>13</v>
      </c>
      <c r="F36" t="s" s="12">
        <v>13</v>
      </c>
      <c r="G36" t="s" s="7">
        <f>IFERROR(C36 *F36,0)</f>
        <v>13</v>
      </c>
    </row>
    <row r="37">
      <c r="A37" t="n" s="6">
        <v>14.0</v>
      </c>
      <c r="B37" t="s" s="6">
        <v>14</v>
      </c>
      <c r="C37" t="n" s="8">
        <v>161.0</v>
      </c>
      <c r="D37" t="s" s="10">
        <v>27</v>
      </c>
      <c r="E37" t="s" s="11">
        <v>13</v>
      </c>
      <c r="F37" t="s" s="12">
        <v>13</v>
      </c>
      <c r="G37" t="s" s="7">
        <f>IFERROR(C37 *F37,0)</f>
        <v>13</v>
      </c>
    </row>
    <row r="38">
      <c r="A38" t="n" s="6">
        <v>15.0</v>
      </c>
      <c r="B38" t="s" s="6">
        <v>28</v>
      </c>
      <c r="C38" t="n" s="8">
        <v>4250.0</v>
      </c>
      <c r="D38" t="s" s="10">
        <v>29</v>
      </c>
      <c r="E38" t="s" s="11">
        <v>13</v>
      </c>
      <c r="F38" t="s" s="12">
        <v>13</v>
      </c>
      <c r="G38" t="s" s="7">
        <f>IFERROR(C38 *F38,0)</f>
        <v>13</v>
      </c>
    </row>
    <row r="39">
      <c r="A39" t="n" s="6">
        <v>16.0</v>
      </c>
      <c r="B39" t="s" s="6">
        <v>14</v>
      </c>
      <c r="C39" t="n" s="8">
        <v>85.0</v>
      </c>
      <c r="D39" t="s" s="10">
        <v>30</v>
      </c>
      <c r="E39" t="s" s="11">
        <v>13</v>
      </c>
      <c r="F39" t="s" s="12">
        <v>13</v>
      </c>
      <c r="G39" t="s" s="7">
        <f>IFERROR(C39 *F39,0)</f>
        <v>13</v>
      </c>
    </row>
    <row r="40">
      <c r="A40" t="n" s="6">
        <v>17.0</v>
      </c>
      <c r="B40" t="s" s="6">
        <v>14</v>
      </c>
      <c r="C40" t="n" s="8">
        <v>97.0</v>
      </c>
      <c r="D40" t="s" s="10">
        <v>31</v>
      </c>
      <c r="E40" t="s" s="11">
        <v>13</v>
      </c>
      <c r="F40" t="s" s="12">
        <v>13</v>
      </c>
      <c r="G40" t="s" s="7">
        <f>IFERROR(C40 *F40,0)</f>
        <v>13</v>
      </c>
    </row>
    <row r="41">
      <c r="A41" t="n" s="6">
        <v>18.0</v>
      </c>
      <c r="B41" t="s" s="6">
        <v>14</v>
      </c>
      <c r="C41" t="n" s="8">
        <v>53.0</v>
      </c>
      <c r="D41" t="s" s="10">
        <v>32</v>
      </c>
      <c r="E41" t="s" s="11">
        <v>13</v>
      </c>
      <c r="F41" t="s" s="12">
        <v>13</v>
      </c>
      <c r="G41" t="s" s="7">
        <f>IFERROR(C41 *F41,0)</f>
        <v>13</v>
      </c>
    </row>
    <row r="42">
      <c r="A42" t="n" s="6">
        <v>19.0</v>
      </c>
      <c r="B42" t="s" s="6">
        <v>14</v>
      </c>
      <c r="C42" t="n" s="8">
        <v>68.0</v>
      </c>
      <c r="D42" t="s" s="10">
        <v>33</v>
      </c>
      <c r="E42" t="s" s="11">
        <v>13</v>
      </c>
      <c r="F42" t="s" s="12">
        <v>13</v>
      </c>
      <c r="G42" t="s" s="7">
        <f>IFERROR(C42 *F42,0)</f>
        <v>13</v>
      </c>
    </row>
    <row r="43">
      <c r="A43" t="n" s="6">
        <v>20.0</v>
      </c>
      <c r="B43" t="s" s="6">
        <v>14</v>
      </c>
      <c r="C43" t="n" s="8">
        <v>47.0</v>
      </c>
      <c r="D43" t="s" s="10">
        <v>34</v>
      </c>
      <c r="E43" t="s" s="11">
        <v>13</v>
      </c>
      <c r="F43" t="s" s="12">
        <v>13</v>
      </c>
      <c r="G43" t="s" s="7">
        <f>IFERROR(C43 *F43,0)</f>
        <v>13</v>
      </c>
    </row>
    <row r="44">
      <c r="A44" t="n" s="6">
        <v>21.0</v>
      </c>
      <c r="B44" t="s" s="6">
        <v>14</v>
      </c>
      <c r="C44" t="n" s="8">
        <v>71.0</v>
      </c>
      <c r="D44" t="s" s="10">
        <v>35</v>
      </c>
      <c r="E44" t="s" s="11">
        <v>13</v>
      </c>
      <c r="F44" t="s" s="12">
        <v>13</v>
      </c>
      <c r="G44" t="s" s="7">
        <f>IFERROR(C44 *F44,0)</f>
        <v>13</v>
      </c>
    </row>
    <row r="45">
      <c r="A45" t="n" s="6">
        <v>22.0</v>
      </c>
      <c r="B45" t="s" s="6">
        <v>14</v>
      </c>
      <c r="C45" t="n" s="8">
        <v>68.0</v>
      </c>
      <c r="D45" t="s" s="10">
        <v>36</v>
      </c>
      <c r="E45" t="s" s="11">
        <v>13</v>
      </c>
      <c r="F45" t="s" s="12">
        <v>13</v>
      </c>
      <c r="G45" t="s" s="7">
        <f>IFERROR(C45 *F45,0)</f>
        <v>13</v>
      </c>
    </row>
    <row r="46">
      <c r="A46" t="n" s="6">
        <v>23.0</v>
      </c>
      <c r="B46" t="s" s="6">
        <v>14</v>
      </c>
      <c r="C46" t="n" s="8">
        <v>66.0</v>
      </c>
      <c r="D46" t="s" s="10">
        <v>37</v>
      </c>
      <c r="E46" t="s" s="11">
        <v>13</v>
      </c>
      <c r="F46" t="s" s="12">
        <v>13</v>
      </c>
      <c r="G46" t="s" s="7">
        <f>IFERROR(C46 *F46,0)</f>
        <v>13</v>
      </c>
    </row>
    <row r="47">
      <c r="A47" t="n" s="6">
        <v>24.0</v>
      </c>
      <c r="B47" t="s" s="6">
        <v>14</v>
      </c>
      <c r="C47" t="n" s="8">
        <v>36.0</v>
      </c>
      <c r="D47" t="s" s="10">
        <v>38</v>
      </c>
      <c r="E47" t="s" s="11">
        <v>13</v>
      </c>
      <c r="F47" t="s" s="12">
        <v>13</v>
      </c>
      <c r="G47" t="s" s="7">
        <f>IFERROR(C47 *F47,0)</f>
        <v>13</v>
      </c>
    </row>
    <row r="48">
      <c r="A48" t="n" s="6">
        <v>25.0</v>
      </c>
      <c r="B48" t="s" s="6">
        <v>14</v>
      </c>
      <c r="C48" t="n" s="8">
        <v>148.0</v>
      </c>
      <c r="D48" t="s" s="10">
        <v>39</v>
      </c>
      <c r="E48" t="s" s="11">
        <v>13</v>
      </c>
      <c r="F48" t="s" s="12">
        <v>13</v>
      </c>
      <c r="G48" t="s" s="7">
        <f>IFERROR(C48 *F48,0)</f>
        <v>13</v>
      </c>
    </row>
    <row r="49">
      <c r="A49" t="n" s="6">
        <v>26.0</v>
      </c>
      <c r="B49" t="s" s="6">
        <v>14</v>
      </c>
      <c r="C49" t="n" s="8">
        <v>148.0</v>
      </c>
      <c r="D49" t="s" s="10">
        <v>40</v>
      </c>
      <c r="E49" t="s" s="11">
        <v>13</v>
      </c>
      <c r="F49" t="s" s="12">
        <v>13</v>
      </c>
      <c r="G49" t="s" s="7">
        <f>IFERROR(C49 *F49,0)</f>
        <v>13</v>
      </c>
    </row>
    <row r="50">
      <c r="A50" t="n" s="6">
        <v>27.0</v>
      </c>
      <c r="B50" t="s" s="6">
        <v>14</v>
      </c>
      <c r="C50" t="n" s="8">
        <v>148.0</v>
      </c>
      <c r="D50" t="s" s="10">
        <v>41</v>
      </c>
      <c r="E50" t="s" s="11">
        <v>13</v>
      </c>
      <c r="F50" t="s" s="12">
        <v>13</v>
      </c>
      <c r="G50" t="s" s="7">
        <f>IFERROR(C50 *F50,0)</f>
        <v>13</v>
      </c>
    </row>
    <row r="51">
      <c r="A51" t="n" s="6">
        <v>28.0</v>
      </c>
      <c r="B51" t="s" s="6">
        <v>14</v>
      </c>
      <c r="C51" t="n" s="8">
        <v>148.0</v>
      </c>
      <c r="D51" t="s" s="10">
        <v>42</v>
      </c>
      <c r="E51" t="s" s="11">
        <v>13</v>
      </c>
      <c r="F51" t="s" s="12">
        <v>13</v>
      </c>
      <c r="G51" t="s" s="7">
        <f>IFERROR(C51 *F51,0)</f>
        <v>13</v>
      </c>
    </row>
    <row r="52">
      <c r="A52" t="n" s="6">
        <v>29.0</v>
      </c>
      <c r="B52" t="s" s="6">
        <v>14</v>
      </c>
      <c r="C52" t="n" s="8">
        <v>148.0</v>
      </c>
      <c r="D52" t="s" s="10">
        <v>43</v>
      </c>
      <c r="E52" t="s" s="11">
        <v>13</v>
      </c>
      <c r="F52" t="s" s="12">
        <v>13</v>
      </c>
      <c r="G52" t="s" s="7">
        <f>IFERROR(C52 *F52,0)</f>
        <v>13</v>
      </c>
    </row>
    <row r="53">
      <c r="A53" t="n" s="6">
        <v>30.0</v>
      </c>
      <c r="B53" t="s" s="6">
        <v>14</v>
      </c>
      <c r="C53" t="n" s="8">
        <v>148.0</v>
      </c>
      <c r="D53" t="s" s="10">
        <v>44</v>
      </c>
      <c r="E53" t="s" s="11">
        <v>13</v>
      </c>
      <c r="F53" t="s" s="12">
        <v>13</v>
      </c>
      <c r="G53" t="s" s="7">
        <f>IFERROR(C53 *F53,0)</f>
        <v>13</v>
      </c>
    </row>
    <row r="54">
      <c r="A54" t="n" s="6">
        <v>31.0</v>
      </c>
      <c r="B54" t="s" s="6">
        <v>14</v>
      </c>
      <c r="C54" t="n" s="8">
        <v>42.0</v>
      </c>
      <c r="D54" t="s" s="10">
        <v>45</v>
      </c>
      <c r="E54" t="s" s="11">
        <v>13</v>
      </c>
      <c r="F54" t="s" s="12">
        <v>13</v>
      </c>
      <c r="G54" t="s" s="7">
        <f>IFERROR(C54 *F54,0)</f>
        <v>13</v>
      </c>
    </row>
    <row r="55">
      <c r="A55" t="n" s="6">
        <v>32.0</v>
      </c>
      <c r="B55" t="s" s="6">
        <v>14</v>
      </c>
      <c r="C55" t="n" s="8">
        <v>126.0</v>
      </c>
      <c r="D55" t="s" s="10">
        <v>46</v>
      </c>
      <c r="E55" t="s" s="11">
        <v>13</v>
      </c>
      <c r="F55" t="s" s="12">
        <v>13</v>
      </c>
      <c r="G55" t="s" s="7">
        <f>IFERROR(C55 *F55,0)</f>
        <v>13</v>
      </c>
    </row>
    <row r="56">
      <c r="A56" t="n" s="6">
        <v>33.0</v>
      </c>
      <c r="B56" t="s" s="6">
        <v>14</v>
      </c>
      <c r="C56" t="n" s="8">
        <v>9.0</v>
      </c>
      <c r="D56" t="s" s="10">
        <v>47</v>
      </c>
      <c r="E56" t="s" s="11">
        <v>13</v>
      </c>
      <c r="F56" t="s" s="12">
        <v>13</v>
      </c>
      <c r="G56" t="s" s="7">
        <f>IFERROR(C56 *F56,0)</f>
        <v>13</v>
      </c>
    </row>
    <row r="57">
      <c r="G57" t="n" s="7">
        <f>SUM(G22:G56)</f>
        <v>0.0</v>
      </c>
    </row>
    <row r="59">
      <c r="A59" t="s">
        <v>58</v>
      </c>
      <c r="E59" t="s">
        <v>59</v>
      </c>
    </row>
    <row r="61">
      <c r="A61" t="s">
        <v>60</v>
      </c>
      <c r="E61" t="s">
        <v>61</v>
      </c>
    </row>
    <row r="65">
      <c r="C65" t="s" s="21">
        <v>62</v>
      </c>
      <c r="D65" s="21"/>
      <c r="E65" s="21"/>
      <c r="F65" s="21"/>
    </row>
  </sheetData>
  <sheetProtection password="DCA9" sheet="true" scenarios="false" objects="false" selectLockedCells="false" selectUnlockedCells="false" formatCells="false" formatColumns="false" formatRows="false" insertColumns="false" insertRows="false" insertHyperlinks="false" deleteColumns="false" deleteRows="false" sort="false" autoFilter="false" pivotTables="false"/>
  <mergeCells>
    <mergeCell ref="D2:G2"/>
    <mergeCell ref="D3:G3"/>
    <mergeCell ref="A7:G7"/>
    <mergeCell ref="A8:G8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F16:G16"/>
    <mergeCell ref="A18:G19"/>
    <mergeCell ref="A21:G21"/>
    <mergeCell ref="A59:D59"/>
    <mergeCell ref="E59:G59"/>
    <mergeCell ref="A61:D61"/>
    <mergeCell ref="E61:G61"/>
    <mergeCell ref="C65:F65"/>
  </mergeCell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2024-09-17T18:58:56Z</dcterms:created>
  <dc:creator>Apache POI</dc:creator>
</cp:coreProperties>
</file>