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22-SERVIÇOS DE OBRA MECANICA\"/>
    </mc:Choice>
  </mc:AlternateContent>
  <xr:revisionPtr revIDLastSave="0" documentId="8_{E43074C9-FB0C-42E5-BCCA-985B7CF7EE01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Lote-1" sheetId="1" r:id="rId1"/>
    <sheet name="Lote-2" sheetId="2" r:id="rId2"/>
    <sheet name="Lote-3" sheetId="3" r:id="rId3"/>
    <sheet name="Lote-4" sheetId="4" r:id="rId4"/>
    <sheet name="Lote-5" sheetId="5" r:id="rId5"/>
    <sheet name="Lote-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2" i="6" s="1"/>
  <c r="G11" i="5"/>
  <c r="G12" i="5" s="1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55" i="4" s="1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26" i="3" s="1"/>
  <c r="G12" i="2"/>
  <c r="G11" i="2"/>
  <c r="G13" i="2" s="1"/>
  <c r="G28" i="1"/>
  <c r="G27" i="1"/>
  <c r="G26" i="1"/>
  <c r="G25" i="1"/>
  <c r="G24" i="1"/>
  <c r="G29" i="1" s="1"/>
</calcChain>
</file>

<file path=xl/sharedStrings.xml><?xml version="1.0" encoding="utf-8"?>
<sst xmlns="http://schemas.openxmlformats.org/spreadsheetml/2006/main" count="376" uniqueCount="110">
  <si>
    <t>PREFEITURA MUNICIPAL DE CORUMBAIBA - GO</t>
  </si>
  <si>
    <t>Planilha para proposta do pregão  Nº 22/2026 Lote Nº 1</t>
  </si>
  <si>
    <t>PROPOSTA DE PREÇO</t>
  </si>
  <si>
    <t>GRUPO 1 - SERVIÇOS DE TORNO</t>
  </si>
  <si>
    <t>Planilha para proposta do pregão  Nº 22/2026 Lote Nº 2</t>
  </si>
  <si>
    <t>GRUPO II - SERVIÇOS MECANICOS</t>
  </si>
  <si>
    <t>Planilha para proposta do pregão  Nº 22/2026 Lote Nº 3</t>
  </si>
  <si>
    <t>GRUPO III - ALINHAMENTO E BALANCEAMENTO</t>
  </si>
  <si>
    <t>Planilha para proposta do pregão  Nº 22/2026 Lote Nº 4</t>
  </si>
  <si>
    <t>GRUPO IV - SERVIÇOS DE BORRACHARIA</t>
  </si>
  <si>
    <t>Planilha para proposta do pregão  Nº 22/2026 Lote Nº 5</t>
  </si>
  <si>
    <t>GRUPO V - SERVIÇOS ELETRICOS</t>
  </si>
  <si>
    <t>Planilha para proposta do pregão  Nº 22/2026 Lote Nº 6</t>
  </si>
  <si>
    <t>GRUPO VI - SERVIÇOS DE FUNILARIA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</si>
  <si>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</si>
  <si>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</si>
  <si>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</si>
  <si>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</si>
  <si>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</si>
  <si>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</si>
  <si>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</si>
  <si>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HR</t>
  </si>
  <si>
    <t>Contratação de serviços de torno mecânico: Usinagem</t>
  </si>
  <si>
    <t/>
  </si>
  <si>
    <t>Contratação de serviços de torno mecânico: Fresagem</t>
  </si>
  <si>
    <t>Contratação de serviços de prensa de mangueira hidráulica</t>
  </si>
  <si>
    <t>Contratação de serviços de solda MIG</t>
  </si>
  <si>
    <t>Contratação de serviços de solda revestida</t>
  </si>
  <si>
    <t>MANUTENÇÃO DE VEÍCULOS (REVISÃO MECÂNICA, REPAROS EM GERAL, RETIFICA, LUBRIFICAÇÃO EM GERAL, DENTRE OUTROS), PARA VEÍCULOS LEVES E MÉDIOS.</t>
  </si>
  <si>
    <t>MANUTENÇÃO DE VEÍCULOS (REVISÃO MECÂNICA, REPAROS EM GERAL, RETIFICA, LUBRIFICAÇÃO EM GERAL, DENTRE OUTROS), PARA VEÍCULOS PESADOS E MAQUINAS (TIPO PATROL).</t>
  </si>
  <si>
    <t>UN</t>
  </si>
  <si>
    <t>ALINHAMENTO VEICULOS MÉDIOS</t>
  </si>
  <si>
    <t>BALANCEAMENTO VEICULOS MÉDIOS</t>
  </si>
  <si>
    <t>ALINHAMENTO CARRO BAIXO DIANTEIRO</t>
  </si>
  <si>
    <t>ALINHAMENTO CARRO BAIXO TRASEIRO</t>
  </si>
  <si>
    <t>BALANCEAMENTO POR RODA CARRO BAIXO</t>
  </si>
  <si>
    <t>CAMBAGEM CARRO BAIXO</t>
  </si>
  <si>
    <t>CASTER CARRO BAIXO</t>
  </si>
  <si>
    <t>ALINHAMENTO DIANTEIRO MICRO ONIBUS</t>
  </si>
  <si>
    <t>BALANCEAMENTO MICRO ONIBUS</t>
  </si>
  <si>
    <t>ALINHAMENTO DIANTEIRO PNEUS 900 E 1000X20</t>
  </si>
  <si>
    <t>BALANCEAMENTO DE PNEUS 900 E 1000X20</t>
  </si>
  <si>
    <t>BALANCEAMENTO DE PNEUS 1100X22</t>
  </si>
  <si>
    <t>ALINHAMENTO DE PNEUS 1100X22</t>
  </si>
  <si>
    <t>BALANCEAMENTO DE PNEUS 275/80 R22,5 E 295/80 22,5</t>
  </si>
  <si>
    <t>ALINHAMENTO DE PNEUS 275/80 R22,5 E 295/80 22,5</t>
  </si>
  <si>
    <t>CONSERTO DE PNEUS CARROS BAIXOS</t>
  </si>
  <si>
    <t>MONTAGEM E DESMONTAGEM PNEUS CARRO BAIXO</t>
  </si>
  <si>
    <t>RODIZIO DE PNEUS PARA CARRO BAIXO</t>
  </si>
  <si>
    <t>SOCORRO CARRO BAIXO</t>
  </si>
  <si>
    <t>SERVIÇO DE TIP TOP GRANDE</t>
  </si>
  <si>
    <t>SERVIÇO DE TIP TOP MEDIO</t>
  </si>
  <si>
    <t>SERVIÇO DE TIP TOP PEQUENO</t>
  </si>
  <si>
    <t>CONSERTO DE PNEUS DIANTEIRO MAQUINA PESADA</t>
  </si>
  <si>
    <t>CONSERTO DE PNEUS TRASEIRO MAQUINA PESADA</t>
  </si>
  <si>
    <t>MONTAGEM/DESMONTAGEM PNEUS MAQUINA PESADA</t>
  </si>
  <si>
    <t>SOCORRO MAQUINA PESADA</t>
  </si>
  <si>
    <t>TIP TOP GRANDE MAQUINA PESADA</t>
  </si>
  <si>
    <t>TIP TOP MEDIO MAQUINA PESADA</t>
  </si>
  <si>
    <t>TIP TOP PEQUENO MAQUINA PESADA</t>
  </si>
  <si>
    <t>CONSERTO DE PNEU MICRO ONIBUS</t>
  </si>
  <si>
    <t>RODIZIO PNEUS MICRO ONIBUS</t>
  </si>
  <si>
    <t>SOCORRO MICRO</t>
  </si>
  <si>
    <t>TIP TOP GRANDE MICRO</t>
  </si>
  <si>
    <t>TIP TOP MEDIO MICRO</t>
  </si>
  <si>
    <t>TIP TOP PEQUENO MICRO</t>
  </si>
  <si>
    <t>MONTEGEM E DESMONTAGEM PNEU MICRO ONIBUS</t>
  </si>
  <si>
    <t>CONSERTO PNEU 900 E 1000X20</t>
  </si>
  <si>
    <t>MONTAGEM/DESMONTAGEM DE PNEUS 900</t>
  </si>
  <si>
    <t>MONTAGEM/DESMONTAGEM DE PNEUS 1000X20</t>
  </si>
  <si>
    <t>RODIZIO DE PNEUS 900 E 1000X20</t>
  </si>
  <si>
    <t>SOCORRO PNEUS 900 E 1000X20</t>
  </si>
  <si>
    <t>TIP TOP GRANDE PNEUS 900 E 1000X20</t>
  </si>
  <si>
    <t>TIP TOP PEQUENO PNEUS 900 E 1000X20</t>
  </si>
  <si>
    <t>TIP TOP MEDIO PNEUS 900 E 1000X20</t>
  </si>
  <si>
    <t>SOCORRO PNEUS 1100X22</t>
  </si>
  <si>
    <t>MONTAGEM E DESMONTAGEM PNEUS 1100X22</t>
  </si>
  <si>
    <t>TIP TOP GRANDE PNEUS 1100X22</t>
  </si>
  <si>
    <t>RODIZIO DE PNEUS 1100X22</t>
  </si>
  <si>
    <t>SOCORRO PNEUS 275/80 R22,5 E 295/80 22,5</t>
  </si>
  <si>
    <t>MONTAGEM E DESMONTAGEM PNEUS 275/80 R22,5 E 295/80 22,5</t>
  </si>
  <si>
    <t>TIP TOP GRANDE PNEUS 275/80 R22,5 E 295/80 22,5</t>
  </si>
  <si>
    <t>RODIZIO DE PNEUS 275/80 R22,5 E 295/80 22,5</t>
  </si>
  <si>
    <t>MONTAGEM/DESMONTAGEM PNEU</t>
  </si>
  <si>
    <t>RODIZIO PNEUS</t>
  </si>
  <si>
    <t>SOCORRO</t>
  </si>
  <si>
    <t>TIP TOP GRANDE</t>
  </si>
  <si>
    <t>TIP TOP MEDIO</t>
  </si>
  <si>
    <t>TIP TOP PEQUENO</t>
  </si>
  <si>
    <t>SV</t>
  </si>
  <si>
    <t>CONSERTO DE PNEU</t>
  </si>
  <si>
    <t>MANUTENÇÃO DE VEÍCULOS (ELÉTRICA)</t>
  </si>
  <si>
    <t>SERVIÇO DE FUNILARIA PINTURA CAPOTARIA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</si>
  <si>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</si>
  <si>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</si>
  <si>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</si>
  <si>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</si>
  <si>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</si>
  <si>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</si>
  <si>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</si>
  <si>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</si>
  <si>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</si>
  <si>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19/06/2026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</si>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</sst>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topLeftCell="A7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93</v>
      </c>
      <c r="B10" s="11"/>
      <c r="C10" s="12" t="s">
        <v>23</v>
      </c>
      <c r="D10" s="12" t="s">
        <v>23</v>
      </c>
      <c r="E10" s="12" t="s">
        <v>23</v>
      </c>
    </row>
    <row r="11" spans="1:7" x14ac:dyDescent="0.3">
      <c r="A11" s="11" t="s">
        <v>94</v>
      </c>
      <c r="B11" s="11"/>
      <c r="C11" s="12" t="s">
        <v>23</v>
      </c>
      <c r="D11" s="12" t="s">
        <v>23</v>
      </c>
      <c r="E11" s="12" t="s">
        <v>23</v>
      </c>
    </row>
    <row r="12" spans="1:7" x14ac:dyDescent="0.3">
      <c r="A12" s="11" t="s">
        <v>95</v>
      </c>
      <c r="B12" s="11"/>
      <c r="C12" s="12" t="s">
        <v>23</v>
      </c>
      <c r="D12" s="12" t="s">
        <v>23</v>
      </c>
      <c r="E12" s="12" t="s">
        <v>23</v>
      </c>
    </row>
    <row r="13" spans="1:7" x14ac:dyDescent="0.3">
      <c r="A13" s="11" t="s">
        <v>96</v>
      </c>
      <c r="B13" s="11"/>
      <c r="C13" s="12" t="s">
        <v>23</v>
      </c>
      <c r="D13" s="12" t="s">
        <v>23</v>
      </c>
      <c r="E13" s="12" t="s">
        <v>23</v>
      </c>
    </row>
    <row r="14" spans="1:7" x14ac:dyDescent="0.3">
      <c r="A14" s="11" t="s">
        <v>97</v>
      </c>
      <c r="B14" s="11"/>
      <c r="C14" s="12" t="s">
        <v>23</v>
      </c>
      <c r="D14" s="12" t="s">
        <v>23</v>
      </c>
      <c r="E14" s="12" t="s">
        <v>23</v>
      </c>
    </row>
    <row r="15" spans="1:7" x14ac:dyDescent="0.3">
      <c r="A15" s="11" t="s">
        <v>98</v>
      </c>
      <c r="B15" s="11"/>
      <c r="C15" s="13" t="s">
        <v>23</v>
      </c>
      <c r="D15" s="13" t="s">
        <v>23</v>
      </c>
      <c r="E15" s="13" t="s">
        <v>23</v>
      </c>
    </row>
    <row r="16" spans="1:7" x14ac:dyDescent="0.3">
      <c r="A16" s="11" t="s">
        <v>99</v>
      </c>
      <c r="B16" s="11"/>
      <c r="C16" s="14" t="s">
        <v>23</v>
      </c>
      <c r="D16" s="14" t="s">
        <v>23</v>
      </c>
      <c r="E16" s="14" t="s">
        <v>23</v>
      </c>
      <c r="F16" s="15" t="s">
        <v>100</v>
      </c>
      <c r="G16" s="9"/>
    </row>
    <row r="18" spans="1:7" x14ac:dyDescent="0.3">
      <c r="A18" s="16" t="s">
        <v>101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102</v>
      </c>
      <c r="B21" s="9"/>
      <c r="C21" s="9"/>
      <c r="D21" s="9"/>
      <c r="E21" s="9"/>
      <c r="F21" s="9"/>
      <c r="G21" s="9"/>
    </row>
    <row r="23" spans="1:7" x14ac:dyDescent="0.3">
      <c r="A23" s="1" t="s">
        <v>14</v>
      </c>
      <c r="B23" s="1" t="s">
        <v>15</v>
      </c>
      <c r="C23" s="1" t="s">
        <v>16</v>
      </c>
      <c r="D23" s="1" t="s">
        <v>17</v>
      </c>
      <c r="E23" s="1" t="s">
        <v>18</v>
      </c>
      <c r="F23" s="1" t="s">
        <v>19</v>
      </c>
      <c r="G23" s="1" t="s">
        <v>20</v>
      </c>
    </row>
    <row r="24" spans="1:7" x14ac:dyDescent="0.3">
      <c r="A24" s="2">
        <v>1</v>
      </c>
      <c r="B24" s="2" t="s">
        <v>21</v>
      </c>
      <c r="C24" s="4">
        <v>210</v>
      </c>
      <c r="D24" s="5" t="s">
        <v>22</v>
      </c>
      <c r="E24" s="6" t="s">
        <v>23</v>
      </c>
      <c r="F24" s="7" t="s">
        <v>23</v>
      </c>
      <c r="G24" s="3">
        <f>IFERROR(C24 *F24,0)</f>
        <v>0</v>
      </c>
    </row>
    <row r="25" spans="1:7" x14ac:dyDescent="0.3">
      <c r="A25" s="2">
        <v>2</v>
      </c>
      <c r="B25" s="2" t="s">
        <v>21</v>
      </c>
      <c r="C25" s="4">
        <v>210</v>
      </c>
      <c r="D25" s="5" t="s">
        <v>24</v>
      </c>
      <c r="E25" s="6" t="s">
        <v>23</v>
      </c>
      <c r="F25" s="7" t="s">
        <v>23</v>
      </c>
      <c r="G25" s="3">
        <f>IFERROR(C25 *F25,0)</f>
        <v>0</v>
      </c>
    </row>
    <row r="26" spans="1:7" x14ac:dyDescent="0.3">
      <c r="A26" s="2">
        <v>3</v>
      </c>
      <c r="B26" s="2" t="s">
        <v>21</v>
      </c>
      <c r="C26" s="4">
        <v>160</v>
      </c>
      <c r="D26" s="5" t="s">
        <v>25</v>
      </c>
      <c r="E26" s="6" t="s">
        <v>23</v>
      </c>
      <c r="F26" s="7" t="s">
        <v>23</v>
      </c>
      <c r="G26" s="3">
        <f>IFERROR(C26 *F26,0)</f>
        <v>0</v>
      </c>
    </row>
    <row r="27" spans="1:7" x14ac:dyDescent="0.3">
      <c r="A27" s="2">
        <v>4</v>
      </c>
      <c r="B27" s="2" t="s">
        <v>21</v>
      </c>
      <c r="C27" s="4">
        <v>270</v>
      </c>
      <c r="D27" s="5" t="s">
        <v>26</v>
      </c>
      <c r="E27" s="6" t="s">
        <v>23</v>
      </c>
      <c r="F27" s="7" t="s">
        <v>23</v>
      </c>
      <c r="G27" s="3">
        <f>IFERROR(C27 *F27,0)</f>
        <v>0</v>
      </c>
    </row>
    <row r="28" spans="1:7" x14ac:dyDescent="0.3">
      <c r="A28" s="2">
        <v>5</v>
      </c>
      <c r="B28" s="2" t="s">
        <v>21</v>
      </c>
      <c r="C28" s="4">
        <v>360</v>
      </c>
      <c r="D28" s="5" t="s">
        <v>27</v>
      </c>
      <c r="E28" s="6" t="s">
        <v>23</v>
      </c>
      <c r="F28" s="7" t="s">
        <v>23</v>
      </c>
      <c r="G28" s="3">
        <f>IFERROR(C28 *F28,0)</f>
        <v>0</v>
      </c>
    </row>
    <row r="29" spans="1:7" x14ac:dyDescent="0.3">
      <c r="G29" s="3">
        <f>SUM(G22:G28)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4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5</v>
      </c>
      <c r="B8" s="9"/>
      <c r="C8" s="9"/>
      <c r="D8" s="9"/>
      <c r="E8" s="9"/>
      <c r="F8" s="9"/>
      <c r="G8" s="9"/>
    </row>
    <row r="10" spans="1:7" x14ac:dyDescent="0.3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</row>
    <row r="11" spans="1:7" ht="43.2" x14ac:dyDescent="0.3">
      <c r="A11" s="2">
        <v>1</v>
      </c>
      <c r="B11" s="2" t="s">
        <v>21</v>
      </c>
      <c r="C11" s="4">
        <v>1800</v>
      </c>
      <c r="D11" s="5" t="s">
        <v>28</v>
      </c>
      <c r="E11" s="6" t="s">
        <v>23</v>
      </c>
      <c r="F11" s="7" t="s">
        <v>23</v>
      </c>
      <c r="G11" s="3">
        <f>IFERROR(C11 *F11,0)</f>
        <v>0</v>
      </c>
    </row>
    <row r="12" spans="1:7" ht="57.6" x14ac:dyDescent="0.3">
      <c r="A12" s="2">
        <v>2</v>
      </c>
      <c r="B12" s="2" t="s">
        <v>21</v>
      </c>
      <c r="C12" s="4">
        <v>1600</v>
      </c>
      <c r="D12" s="5" t="s">
        <v>29</v>
      </c>
      <c r="E12" s="6" t="s">
        <v>23</v>
      </c>
      <c r="F12" s="7" t="s">
        <v>23</v>
      </c>
      <c r="G12" s="3">
        <f>IFERROR(C12 *F12,0)</f>
        <v>0</v>
      </c>
    </row>
    <row r="13" spans="1:7" x14ac:dyDescent="0.3">
      <c r="G13" s="3">
        <f>SUM(G9:G12)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6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6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7</v>
      </c>
      <c r="B8" s="9"/>
      <c r="C8" s="9"/>
      <c r="D8" s="9"/>
      <c r="E8" s="9"/>
      <c r="F8" s="9"/>
      <c r="G8" s="9"/>
    </row>
    <row r="10" spans="1:7" x14ac:dyDescent="0.3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</row>
    <row r="11" spans="1:7" x14ac:dyDescent="0.3">
      <c r="A11" s="2">
        <v>1</v>
      </c>
      <c r="B11" s="2" t="s">
        <v>30</v>
      </c>
      <c r="C11" s="4">
        <v>200</v>
      </c>
      <c r="D11" s="5" t="s">
        <v>31</v>
      </c>
      <c r="E11" s="6" t="s">
        <v>23</v>
      </c>
      <c r="F11" s="7" t="s">
        <v>23</v>
      </c>
      <c r="G11" s="3">
        <f t="shared" ref="G11:G25" si="0">IFERROR(C11 *F11,0)</f>
        <v>0</v>
      </c>
    </row>
    <row r="12" spans="1:7" x14ac:dyDescent="0.3">
      <c r="A12" s="2">
        <v>2</v>
      </c>
      <c r="B12" s="2" t="s">
        <v>30</v>
      </c>
      <c r="C12" s="4">
        <v>200</v>
      </c>
      <c r="D12" s="5" t="s">
        <v>32</v>
      </c>
      <c r="E12" s="6" t="s">
        <v>23</v>
      </c>
      <c r="F12" s="7" t="s">
        <v>23</v>
      </c>
      <c r="G12" s="3">
        <f t="shared" si="0"/>
        <v>0</v>
      </c>
    </row>
    <row r="13" spans="1:7" x14ac:dyDescent="0.3">
      <c r="A13" s="2">
        <v>3</v>
      </c>
      <c r="B13" s="2" t="s">
        <v>30</v>
      </c>
      <c r="C13" s="4">
        <v>150</v>
      </c>
      <c r="D13" s="5" t="s">
        <v>33</v>
      </c>
      <c r="E13" s="6" t="s">
        <v>23</v>
      </c>
      <c r="F13" s="7" t="s">
        <v>23</v>
      </c>
      <c r="G13" s="3">
        <f t="shared" si="0"/>
        <v>0</v>
      </c>
    </row>
    <row r="14" spans="1:7" x14ac:dyDescent="0.3">
      <c r="A14" s="2">
        <v>4</v>
      </c>
      <c r="B14" s="2" t="s">
        <v>30</v>
      </c>
      <c r="C14" s="4">
        <v>150</v>
      </c>
      <c r="D14" s="5" t="s">
        <v>34</v>
      </c>
      <c r="E14" s="6" t="s">
        <v>23</v>
      </c>
      <c r="F14" s="7" t="s">
        <v>23</v>
      </c>
      <c r="G14" s="3">
        <f t="shared" si="0"/>
        <v>0</v>
      </c>
    </row>
    <row r="15" spans="1:7" x14ac:dyDescent="0.3">
      <c r="A15" s="2">
        <v>5</v>
      </c>
      <c r="B15" s="2" t="s">
        <v>30</v>
      </c>
      <c r="C15" s="4">
        <v>300</v>
      </c>
      <c r="D15" s="5" t="s">
        <v>35</v>
      </c>
      <c r="E15" s="6" t="s">
        <v>23</v>
      </c>
      <c r="F15" s="7" t="s">
        <v>23</v>
      </c>
      <c r="G15" s="3">
        <f t="shared" si="0"/>
        <v>0</v>
      </c>
    </row>
    <row r="16" spans="1:7" x14ac:dyDescent="0.3">
      <c r="A16" s="2">
        <v>6</v>
      </c>
      <c r="B16" s="2" t="s">
        <v>30</v>
      </c>
      <c r="C16" s="4">
        <v>180</v>
      </c>
      <c r="D16" s="5" t="s">
        <v>36</v>
      </c>
      <c r="E16" s="6" t="s">
        <v>23</v>
      </c>
      <c r="F16" s="7" t="s">
        <v>23</v>
      </c>
      <c r="G16" s="3">
        <f t="shared" si="0"/>
        <v>0</v>
      </c>
    </row>
    <row r="17" spans="1:7" x14ac:dyDescent="0.3">
      <c r="A17" s="2">
        <v>7</v>
      </c>
      <c r="B17" s="2" t="s">
        <v>30</v>
      </c>
      <c r="C17" s="4">
        <v>80</v>
      </c>
      <c r="D17" s="5" t="s">
        <v>37</v>
      </c>
      <c r="E17" s="6" t="s">
        <v>23</v>
      </c>
      <c r="F17" s="7" t="s">
        <v>23</v>
      </c>
      <c r="G17" s="3">
        <f t="shared" si="0"/>
        <v>0</v>
      </c>
    </row>
    <row r="18" spans="1:7" x14ac:dyDescent="0.3">
      <c r="A18" s="2">
        <v>8</v>
      </c>
      <c r="B18" s="2" t="s">
        <v>30</v>
      </c>
      <c r="C18" s="4">
        <v>50</v>
      </c>
      <c r="D18" s="5" t="s">
        <v>38</v>
      </c>
      <c r="E18" s="6" t="s">
        <v>23</v>
      </c>
      <c r="F18" s="7" t="s">
        <v>23</v>
      </c>
      <c r="G18" s="3">
        <f t="shared" si="0"/>
        <v>0</v>
      </c>
    </row>
    <row r="19" spans="1:7" x14ac:dyDescent="0.3">
      <c r="A19" s="2">
        <v>9</v>
      </c>
      <c r="B19" s="2" t="s">
        <v>30</v>
      </c>
      <c r="C19" s="4">
        <v>60</v>
      </c>
      <c r="D19" s="5" t="s">
        <v>39</v>
      </c>
      <c r="E19" s="6" t="s">
        <v>23</v>
      </c>
      <c r="F19" s="7" t="s">
        <v>23</v>
      </c>
      <c r="G19" s="3">
        <f t="shared" si="0"/>
        <v>0</v>
      </c>
    </row>
    <row r="20" spans="1:7" x14ac:dyDescent="0.3">
      <c r="A20" s="2">
        <v>10</v>
      </c>
      <c r="B20" s="2" t="s">
        <v>30</v>
      </c>
      <c r="C20" s="4">
        <v>80</v>
      </c>
      <c r="D20" s="5" t="s">
        <v>40</v>
      </c>
      <c r="E20" s="6" t="s">
        <v>23</v>
      </c>
      <c r="F20" s="7" t="s">
        <v>23</v>
      </c>
      <c r="G20" s="3">
        <f t="shared" si="0"/>
        <v>0</v>
      </c>
    </row>
    <row r="21" spans="1:7" x14ac:dyDescent="0.3">
      <c r="A21" s="2">
        <v>11</v>
      </c>
      <c r="B21" s="2" t="s">
        <v>30</v>
      </c>
      <c r="C21" s="4">
        <v>80</v>
      </c>
      <c r="D21" s="5" t="s">
        <v>41</v>
      </c>
      <c r="E21" s="6" t="s">
        <v>23</v>
      </c>
      <c r="F21" s="7" t="s">
        <v>23</v>
      </c>
      <c r="G21" s="3">
        <f t="shared" si="0"/>
        <v>0</v>
      </c>
    </row>
    <row r="22" spans="1:7" x14ac:dyDescent="0.3">
      <c r="A22" s="2">
        <v>12</v>
      </c>
      <c r="B22" s="2" t="s">
        <v>30</v>
      </c>
      <c r="C22" s="4">
        <v>80</v>
      </c>
      <c r="D22" s="5" t="s">
        <v>42</v>
      </c>
      <c r="E22" s="6" t="s">
        <v>23</v>
      </c>
      <c r="F22" s="7" t="s">
        <v>23</v>
      </c>
      <c r="G22" s="3">
        <f t="shared" si="0"/>
        <v>0</v>
      </c>
    </row>
    <row r="23" spans="1:7" x14ac:dyDescent="0.3">
      <c r="A23" s="2">
        <v>13</v>
      </c>
      <c r="B23" s="2" t="s">
        <v>30</v>
      </c>
      <c r="C23" s="4">
        <v>60</v>
      </c>
      <c r="D23" s="5" t="s">
        <v>43</v>
      </c>
      <c r="E23" s="6" t="s">
        <v>23</v>
      </c>
      <c r="F23" s="7" t="s">
        <v>23</v>
      </c>
      <c r="G23" s="3">
        <f t="shared" si="0"/>
        <v>0</v>
      </c>
    </row>
    <row r="24" spans="1:7" x14ac:dyDescent="0.3">
      <c r="A24" s="2">
        <v>14</v>
      </c>
      <c r="B24" s="2" t="s">
        <v>30</v>
      </c>
      <c r="C24" s="4">
        <v>120</v>
      </c>
      <c r="D24" s="5" t="s">
        <v>44</v>
      </c>
      <c r="E24" s="6" t="s">
        <v>23</v>
      </c>
      <c r="F24" s="7" t="s">
        <v>23</v>
      </c>
      <c r="G24" s="3">
        <f t="shared" si="0"/>
        <v>0</v>
      </c>
    </row>
    <row r="25" spans="1:7" x14ac:dyDescent="0.3">
      <c r="A25" s="2">
        <v>15</v>
      </c>
      <c r="B25" s="2" t="s">
        <v>30</v>
      </c>
      <c r="C25" s="4">
        <v>60</v>
      </c>
      <c r="D25" s="5" t="s">
        <v>45</v>
      </c>
      <c r="E25" s="6" t="s">
        <v>23</v>
      </c>
      <c r="F25" s="7" t="s">
        <v>23</v>
      </c>
      <c r="G25" s="3">
        <f t="shared" si="0"/>
        <v>0</v>
      </c>
    </row>
    <row r="26" spans="1:7" x14ac:dyDescent="0.3">
      <c r="G26" s="3">
        <f>SUM(G9:G25)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55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8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9</v>
      </c>
      <c r="B8" s="9"/>
      <c r="C8" s="9"/>
      <c r="D8" s="9"/>
      <c r="E8" s="9"/>
      <c r="F8" s="9"/>
      <c r="G8" s="9"/>
    </row>
    <row r="10" spans="1:7" x14ac:dyDescent="0.3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</row>
    <row r="11" spans="1:7" x14ac:dyDescent="0.3">
      <c r="A11" s="2">
        <v>1</v>
      </c>
      <c r="B11" s="2" t="s">
        <v>30</v>
      </c>
      <c r="C11" s="4">
        <v>150</v>
      </c>
      <c r="D11" s="5" t="s">
        <v>46</v>
      </c>
      <c r="E11" s="6" t="s">
        <v>23</v>
      </c>
      <c r="F11" s="7" t="s">
        <v>23</v>
      </c>
      <c r="G11" s="3">
        <f t="shared" ref="G11:G54" si="0">IFERROR(C11 *F11,0)</f>
        <v>0</v>
      </c>
    </row>
    <row r="12" spans="1:7" x14ac:dyDescent="0.3">
      <c r="A12" s="2">
        <v>2</v>
      </c>
      <c r="B12" s="2" t="s">
        <v>30</v>
      </c>
      <c r="C12" s="4">
        <v>150</v>
      </c>
      <c r="D12" s="5" t="s">
        <v>47</v>
      </c>
      <c r="E12" s="6" t="s">
        <v>23</v>
      </c>
      <c r="F12" s="7" t="s">
        <v>23</v>
      </c>
      <c r="G12" s="3">
        <f t="shared" si="0"/>
        <v>0</v>
      </c>
    </row>
    <row r="13" spans="1:7" x14ac:dyDescent="0.3">
      <c r="A13" s="2">
        <v>3</v>
      </c>
      <c r="B13" s="2" t="s">
        <v>30</v>
      </c>
      <c r="C13" s="4">
        <v>150</v>
      </c>
      <c r="D13" s="5" t="s">
        <v>48</v>
      </c>
      <c r="E13" s="6" t="s">
        <v>23</v>
      </c>
      <c r="F13" s="7" t="s">
        <v>23</v>
      </c>
      <c r="G13" s="3">
        <f t="shared" si="0"/>
        <v>0</v>
      </c>
    </row>
    <row r="14" spans="1:7" x14ac:dyDescent="0.3">
      <c r="A14" s="2">
        <v>4</v>
      </c>
      <c r="B14" s="2" t="s">
        <v>30</v>
      </c>
      <c r="C14" s="4">
        <v>90</v>
      </c>
      <c r="D14" s="5" t="s">
        <v>49</v>
      </c>
      <c r="E14" s="6" t="s">
        <v>23</v>
      </c>
      <c r="F14" s="7" t="s">
        <v>23</v>
      </c>
      <c r="G14" s="3">
        <f t="shared" si="0"/>
        <v>0</v>
      </c>
    </row>
    <row r="15" spans="1:7" x14ac:dyDescent="0.3">
      <c r="A15" s="2">
        <v>5</v>
      </c>
      <c r="B15" s="2" t="s">
        <v>30</v>
      </c>
      <c r="C15" s="4">
        <v>120</v>
      </c>
      <c r="D15" s="5" t="s">
        <v>50</v>
      </c>
      <c r="E15" s="6" t="s">
        <v>23</v>
      </c>
      <c r="F15" s="7" t="s">
        <v>23</v>
      </c>
      <c r="G15" s="3">
        <f t="shared" si="0"/>
        <v>0</v>
      </c>
    </row>
    <row r="16" spans="1:7" x14ac:dyDescent="0.3">
      <c r="A16" s="2">
        <v>6</v>
      </c>
      <c r="B16" s="2" t="s">
        <v>30</v>
      </c>
      <c r="C16" s="4">
        <v>130</v>
      </c>
      <c r="D16" s="5" t="s">
        <v>51</v>
      </c>
      <c r="E16" s="6" t="s">
        <v>23</v>
      </c>
      <c r="F16" s="7" t="s">
        <v>23</v>
      </c>
      <c r="G16" s="3">
        <f t="shared" si="0"/>
        <v>0</v>
      </c>
    </row>
    <row r="17" spans="1:7" x14ac:dyDescent="0.3">
      <c r="A17" s="2">
        <v>7</v>
      </c>
      <c r="B17" s="2" t="s">
        <v>30</v>
      </c>
      <c r="C17" s="4">
        <v>135</v>
      </c>
      <c r="D17" s="5" t="s">
        <v>52</v>
      </c>
      <c r="E17" s="6" t="s">
        <v>23</v>
      </c>
      <c r="F17" s="7" t="s">
        <v>23</v>
      </c>
      <c r="G17" s="3">
        <f t="shared" si="0"/>
        <v>0</v>
      </c>
    </row>
    <row r="18" spans="1:7" x14ac:dyDescent="0.3">
      <c r="A18" s="2">
        <v>8</v>
      </c>
      <c r="B18" s="2" t="s">
        <v>30</v>
      </c>
      <c r="C18" s="4">
        <v>220</v>
      </c>
      <c r="D18" s="5" t="s">
        <v>53</v>
      </c>
      <c r="E18" s="6" t="s">
        <v>23</v>
      </c>
      <c r="F18" s="7" t="s">
        <v>23</v>
      </c>
      <c r="G18" s="3">
        <f t="shared" si="0"/>
        <v>0</v>
      </c>
    </row>
    <row r="19" spans="1:7" x14ac:dyDescent="0.3">
      <c r="A19" s="2">
        <v>9</v>
      </c>
      <c r="B19" s="2" t="s">
        <v>30</v>
      </c>
      <c r="C19" s="4">
        <v>220</v>
      </c>
      <c r="D19" s="5" t="s">
        <v>54</v>
      </c>
      <c r="E19" s="6" t="s">
        <v>23</v>
      </c>
      <c r="F19" s="7" t="s">
        <v>23</v>
      </c>
      <c r="G19" s="3">
        <f t="shared" si="0"/>
        <v>0</v>
      </c>
    </row>
    <row r="20" spans="1:7" x14ac:dyDescent="0.3">
      <c r="A20" s="2">
        <v>10</v>
      </c>
      <c r="B20" s="2" t="s">
        <v>30</v>
      </c>
      <c r="C20" s="4">
        <v>200</v>
      </c>
      <c r="D20" s="5" t="s">
        <v>55</v>
      </c>
      <c r="E20" s="6" t="s">
        <v>23</v>
      </c>
      <c r="F20" s="7" t="s">
        <v>23</v>
      </c>
      <c r="G20" s="3">
        <f t="shared" si="0"/>
        <v>0</v>
      </c>
    </row>
    <row r="21" spans="1:7" x14ac:dyDescent="0.3">
      <c r="A21" s="2">
        <v>11</v>
      </c>
      <c r="B21" s="2" t="s">
        <v>30</v>
      </c>
      <c r="C21" s="4">
        <v>150</v>
      </c>
      <c r="D21" s="5" t="s">
        <v>56</v>
      </c>
      <c r="E21" s="6" t="s">
        <v>23</v>
      </c>
      <c r="F21" s="7" t="s">
        <v>23</v>
      </c>
      <c r="G21" s="3">
        <f t="shared" si="0"/>
        <v>0</v>
      </c>
    </row>
    <row r="22" spans="1:7" x14ac:dyDescent="0.3">
      <c r="A22" s="2">
        <v>12</v>
      </c>
      <c r="B22" s="2" t="s">
        <v>30</v>
      </c>
      <c r="C22" s="4">
        <v>100</v>
      </c>
      <c r="D22" s="5" t="s">
        <v>57</v>
      </c>
      <c r="E22" s="6" t="s">
        <v>23</v>
      </c>
      <c r="F22" s="7" t="s">
        <v>23</v>
      </c>
      <c r="G22" s="3">
        <f t="shared" si="0"/>
        <v>0</v>
      </c>
    </row>
    <row r="23" spans="1:7" x14ac:dyDescent="0.3">
      <c r="A23" s="2">
        <v>13</v>
      </c>
      <c r="B23" s="2" t="s">
        <v>30</v>
      </c>
      <c r="C23" s="4">
        <v>100</v>
      </c>
      <c r="D23" s="5" t="s">
        <v>58</v>
      </c>
      <c r="E23" s="6" t="s">
        <v>23</v>
      </c>
      <c r="F23" s="7" t="s">
        <v>23</v>
      </c>
      <c r="G23" s="3">
        <f t="shared" si="0"/>
        <v>0</v>
      </c>
    </row>
    <row r="24" spans="1:7" x14ac:dyDescent="0.3">
      <c r="A24" s="2">
        <v>14</v>
      </c>
      <c r="B24" s="2" t="s">
        <v>30</v>
      </c>
      <c r="C24" s="4">
        <v>120</v>
      </c>
      <c r="D24" s="5" t="s">
        <v>59</v>
      </c>
      <c r="E24" s="6" t="s">
        <v>23</v>
      </c>
      <c r="F24" s="7" t="s">
        <v>23</v>
      </c>
      <c r="G24" s="3">
        <f t="shared" si="0"/>
        <v>0</v>
      </c>
    </row>
    <row r="25" spans="1:7" x14ac:dyDescent="0.3">
      <c r="A25" s="2">
        <v>15</v>
      </c>
      <c r="B25" s="2" t="s">
        <v>30</v>
      </c>
      <c r="C25" s="4">
        <v>50</v>
      </c>
      <c r="D25" s="5" t="s">
        <v>60</v>
      </c>
      <c r="E25" s="6" t="s">
        <v>23</v>
      </c>
      <c r="F25" s="7" t="s">
        <v>23</v>
      </c>
      <c r="G25" s="3">
        <f t="shared" si="0"/>
        <v>0</v>
      </c>
    </row>
    <row r="26" spans="1:7" x14ac:dyDescent="0.3">
      <c r="A26" s="2">
        <v>16</v>
      </c>
      <c r="B26" s="2" t="s">
        <v>30</v>
      </c>
      <c r="C26" s="4">
        <v>50</v>
      </c>
      <c r="D26" s="5" t="s">
        <v>61</v>
      </c>
      <c r="E26" s="6" t="s">
        <v>23</v>
      </c>
      <c r="F26" s="7" t="s">
        <v>23</v>
      </c>
      <c r="G26" s="3">
        <f t="shared" si="0"/>
        <v>0</v>
      </c>
    </row>
    <row r="27" spans="1:7" x14ac:dyDescent="0.3">
      <c r="A27" s="2">
        <v>17</v>
      </c>
      <c r="B27" s="2" t="s">
        <v>30</v>
      </c>
      <c r="C27" s="4">
        <v>30</v>
      </c>
      <c r="D27" s="5" t="s">
        <v>62</v>
      </c>
      <c r="E27" s="6" t="s">
        <v>23</v>
      </c>
      <c r="F27" s="7" t="s">
        <v>23</v>
      </c>
      <c r="G27" s="3">
        <f t="shared" si="0"/>
        <v>0</v>
      </c>
    </row>
    <row r="28" spans="1:7" x14ac:dyDescent="0.3">
      <c r="A28" s="2">
        <v>18</v>
      </c>
      <c r="B28" s="2" t="s">
        <v>30</v>
      </c>
      <c r="C28" s="4">
        <v>80</v>
      </c>
      <c r="D28" s="5" t="s">
        <v>63</v>
      </c>
      <c r="E28" s="6" t="s">
        <v>23</v>
      </c>
      <c r="F28" s="7" t="s">
        <v>23</v>
      </c>
      <c r="G28" s="3">
        <f t="shared" si="0"/>
        <v>0</v>
      </c>
    </row>
    <row r="29" spans="1:7" x14ac:dyDescent="0.3">
      <c r="A29" s="2">
        <v>19</v>
      </c>
      <c r="B29" s="2" t="s">
        <v>30</v>
      </c>
      <c r="C29" s="4">
        <v>80</v>
      </c>
      <c r="D29" s="5" t="s">
        <v>64</v>
      </c>
      <c r="E29" s="6" t="s">
        <v>23</v>
      </c>
      <c r="F29" s="7" t="s">
        <v>23</v>
      </c>
      <c r="G29" s="3">
        <f t="shared" si="0"/>
        <v>0</v>
      </c>
    </row>
    <row r="30" spans="1:7" x14ac:dyDescent="0.3">
      <c r="A30" s="2">
        <v>20</v>
      </c>
      <c r="B30" s="2" t="s">
        <v>30</v>
      </c>
      <c r="C30" s="4">
        <v>80</v>
      </c>
      <c r="D30" s="5" t="s">
        <v>65</v>
      </c>
      <c r="E30" s="6" t="s">
        <v>23</v>
      </c>
      <c r="F30" s="7" t="s">
        <v>23</v>
      </c>
      <c r="G30" s="3">
        <f t="shared" si="0"/>
        <v>0</v>
      </c>
    </row>
    <row r="31" spans="1:7" x14ac:dyDescent="0.3">
      <c r="A31" s="2">
        <v>21</v>
      </c>
      <c r="B31" s="2" t="s">
        <v>30</v>
      </c>
      <c r="C31" s="4">
        <v>100</v>
      </c>
      <c r="D31" s="5" t="s">
        <v>66</v>
      </c>
      <c r="E31" s="6" t="s">
        <v>23</v>
      </c>
      <c r="F31" s="7" t="s">
        <v>23</v>
      </c>
      <c r="G31" s="3">
        <f t="shared" si="0"/>
        <v>0</v>
      </c>
    </row>
    <row r="32" spans="1:7" x14ac:dyDescent="0.3">
      <c r="A32" s="2">
        <v>22</v>
      </c>
      <c r="B32" s="2" t="s">
        <v>30</v>
      </c>
      <c r="C32" s="4">
        <v>180</v>
      </c>
      <c r="D32" s="5" t="s">
        <v>67</v>
      </c>
      <c r="E32" s="6" t="s">
        <v>23</v>
      </c>
      <c r="F32" s="7" t="s">
        <v>23</v>
      </c>
      <c r="G32" s="3">
        <f t="shared" si="0"/>
        <v>0</v>
      </c>
    </row>
    <row r="33" spans="1:7" x14ac:dyDescent="0.3">
      <c r="A33" s="2">
        <v>23</v>
      </c>
      <c r="B33" s="2" t="s">
        <v>30</v>
      </c>
      <c r="C33" s="4">
        <v>130</v>
      </c>
      <c r="D33" s="5" t="s">
        <v>68</v>
      </c>
      <c r="E33" s="6" t="s">
        <v>23</v>
      </c>
      <c r="F33" s="7" t="s">
        <v>23</v>
      </c>
      <c r="G33" s="3">
        <f t="shared" si="0"/>
        <v>0</v>
      </c>
    </row>
    <row r="34" spans="1:7" x14ac:dyDescent="0.3">
      <c r="A34" s="2">
        <v>24</v>
      </c>
      <c r="B34" s="2" t="s">
        <v>30</v>
      </c>
      <c r="C34" s="4">
        <v>115</v>
      </c>
      <c r="D34" s="5" t="s">
        <v>69</v>
      </c>
      <c r="E34" s="6" t="s">
        <v>23</v>
      </c>
      <c r="F34" s="7" t="s">
        <v>23</v>
      </c>
      <c r="G34" s="3">
        <f t="shared" si="0"/>
        <v>0</v>
      </c>
    </row>
    <row r="35" spans="1:7" x14ac:dyDescent="0.3">
      <c r="A35" s="2">
        <v>25</v>
      </c>
      <c r="B35" s="2" t="s">
        <v>30</v>
      </c>
      <c r="C35" s="4">
        <v>70</v>
      </c>
      <c r="D35" s="5" t="s">
        <v>70</v>
      </c>
      <c r="E35" s="6" t="s">
        <v>23</v>
      </c>
      <c r="F35" s="7" t="s">
        <v>23</v>
      </c>
      <c r="G35" s="3">
        <f t="shared" si="0"/>
        <v>0</v>
      </c>
    </row>
    <row r="36" spans="1:7" x14ac:dyDescent="0.3">
      <c r="A36" s="2">
        <v>26</v>
      </c>
      <c r="B36" s="2" t="s">
        <v>30</v>
      </c>
      <c r="C36" s="4">
        <v>100</v>
      </c>
      <c r="D36" s="5" t="s">
        <v>71</v>
      </c>
      <c r="E36" s="6" t="s">
        <v>23</v>
      </c>
      <c r="F36" s="7" t="s">
        <v>23</v>
      </c>
      <c r="G36" s="3">
        <f t="shared" si="0"/>
        <v>0</v>
      </c>
    </row>
    <row r="37" spans="1:7" x14ac:dyDescent="0.3">
      <c r="A37" s="2">
        <v>27</v>
      </c>
      <c r="B37" s="2" t="s">
        <v>30</v>
      </c>
      <c r="C37" s="4">
        <v>130</v>
      </c>
      <c r="D37" s="5" t="s">
        <v>72</v>
      </c>
      <c r="E37" s="6" t="s">
        <v>23</v>
      </c>
      <c r="F37" s="7" t="s">
        <v>23</v>
      </c>
      <c r="G37" s="3">
        <f t="shared" si="0"/>
        <v>0</v>
      </c>
    </row>
    <row r="38" spans="1:7" x14ac:dyDescent="0.3">
      <c r="A38" s="2">
        <v>28</v>
      </c>
      <c r="B38" s="2" t="s">
        <v>30</v>
      </c>
      <c r="C38" s="4">
        <v>130</v>
      </c>
      <c r="D38" s="5" t="s">
        <v>73</v>
      </c>
      <c r="E38" s="6" t="s">
        <v>23</v>
      </c>
      <c r="F38" s="7" t="s">
        <v>23</v>
      </c>
      <c r="G38" s="3">
        <f t="shared" si="0"/>
        <v>0</v>
      </c>
    </row>
    <row r="39" spans="1:7" x14ac:dyDescent="0.3">
      <c r="A39" s="2">
        <v>29</v>
      </c>
      <c r="B39" s="2" t="s">
        <v>30</v>
      </c>
      <c r="C39" s="4">
        <v>130</v>
      </c>
      <c r="D39" s="5" t="s">
        <v>74</v>
      </c>
      <c r="E39" s="6" t="s">
        <v>23</v>
      </c>
      <c r="F39" s="7" t="s">
        <v>23</v>
      </c>
      <c r="G39" s="3">
        <f t="shared" si="0"/>
        <v>0</v>
      </c>
    </row>
    <row r="40" spans="1:7" x14ac:dyDescent="0.3">
      <c r="A40" s="2">
        <v>30</v>
      </c>
      <c r="B40" s="2" t="s">
        <v>30</v>
      </c>
      <c r="C40" s="4">
        <v>65</v>
      </c>
      <c r="D40" s="5" t="s">
        <v>75</v>
      </c>
      <c r="E40" s="6" t="s">
        <v>23</v>
      </c>
      <c r="F40" s="7" t="s">
        <v>23</v>
      </c>
      <c r="G40" s="3">
        <f t="shared" si="0"/>
        <v>0</v>
      </c>
    </row>
    <row r="41" spans="1:7" x14ac:dyDescent="0.3">
      <c r="A41" s="2">
        <v>31</v>
      </c>
      <c r="B41" s="2" t="s">
        <v>30</v>
      </c>
      <c r="C41" s="4">
        <v>80</v>
      </c>
      <c r="D41" s="5" t="s">
        <v>76</v>
      </c>
      <c r="E41" s="6" t="s">
        <v>23</v>
      </c>
      <c r="F41" s="7" t="s">
        <v>23</v>
      </c>
      <c r="G41" s="3">
        <f t="shared" si="0"/>
        <v>0</v>
      </c>
    </row>
    <row r="42" spans="1:7" x14ac:dyDescent="0.3">
      <c r="A42" s="2">
        <v>32</v>
      </c>
      <c r="B42" s="2" t="s">
        <v>30</v>
      </c>
      <c r="C42" s="4">
        <v>90</v>
      </c>
      <c r="D42" s="5" t="s">
        <v>77</v>
      </c>
      <c r="E42" s="6" t="s">
        <v>23</v>
      </c>
      <c r="F42" s="7" t="s">
        <v>23</v>
      </c>
      <c r="G42" s="3">
        <f t="shared" si="0"/>
        <v>0</v>
      </c>
    </row>
    <row r="43" spans="1:7" x14ac:dyDescent="0.3">
      <c r="A43" s="2">
        <v>33</v>
      </c>
      <c r="B43" s="2" t="s">
        <v>30</v>
      </c>
      <c r="C43" s="4">
        <v>80</v>
      </c>
      <c r="D43" s="5" t="s">
        <v>78</v>
      </c>
      <c r="E43" s="6" t="s">
        <v>23</v>
      </c>
      <c r="F43" s="7" t="s">
        <v>23</v>
      </c>
      <c r="G43" s="3">
        <f t="shared" si="0"/>
        <v>0</v>
      </c>
    </row>
    <row r="44" spans="1:7" x14ac:dyDescent="0.3">
      <c r="A44" s="2">
        <v>34</v>
      </c>
      <c r="B44" s="2" t="s">
        <v>30</v>
      </c>
      <c r="C44" s="4">
        <v>55</v>
      </c>
      <c r="D44" s="5" t="s">
        <v>79</v>
      </c>
      <c r="E44" s="6" t="s">
        <v>23</v>
      </c>
      <c r="F44" s="7" t="s">
        <v>23</v>
      </c>
      <c r="G44" s="3">
        <f t="shared" si="0"/>
        <v>0</v>
      </c>
    </row>
    <row r="45" spans="1:7" ht="28.8" x14ac:dyDescent="0.3">
      <c r="A45" s="2">
        <v>35</v>
      </c>
      <c r="B45" s="2" t="s">
        <v>30</v>
      </c>
      <c r="C45" s="4">
        <v>95</v>
      </c>
      <c r="D45" s="5" t="s">
        <v>80</v>
      </c>
      <c r="E45" s="6" t="s">
        <v>23</v>
      </c>
      <c r="F45" s="7" t="s">
        <v>23</v>
      </c>
      <c r="G45" s="3">
        <f t="shared" si="0"/>
        <v>0</v>
      </c>
    </row>
    <row r="46" spans="1:7" x14ac:dyDescent="0.3">
      <c r="A46" s="2">
        <v>36</v>
      </c>
      <c r="B46" s="2" t="s">
        <v>30</v>
      </c>
      <c r="C46" s="4">
        <v>90</v>
      </c>
      <c r="D46" s="5" t="s">
        <v>81</v>
      </c>
      <c r="E46" s="6" t="s">
        <v>23</v>
      </c>
      <c r="F46" s="7" t="s">
        <v>23</v>
      </c>
      <c r="G46" s="3">
        <f t="shared" si="0"/>
        <v>0</v>
      </c>
    </row>
    <row r="47" spans="1:7" x14ac:dyDescent="0.3">
      <c r="A47" s="2">
        <v>37</v>
      </c>
      <c r="B47" s="2" t="s">
        <v>30</v>
      </c>
      <c r="C47" s="4">
        <v>85</v>
      </c>
      <c r="D47" s="5" t="s">
        <v>82</v>
      </c>
      <c r="E47" s="6" t="s">
        <v>23</v>
      </c>
      <c r="F47" s="7" t="s">
        <v>23</v>
      </c>
      <c r="G47" s="3">
        <f t="shared" si="0"/>
        <v>0</v>
      </c>
    </row>
    <row r="48" spans="1:7" x14ac:dyDescent="0.3">
      <c r="A48" s="2">
        <v>38</v>
      </c>
      <c r="B48" s="2" t="s">
        <v>30</v>
      </c>
      <c r="C48" s="4">
        <v>130</v>
      </c>
      <c r="D48" s="5" t="s">
        <v>83</v>
      </c>
      <c r="E48" s="6" t="s">
        <v>23</v>
      </c>
      <c r="F48" s="7" t="s">
        <v>23</v>
      </c>
      <c r="G48" s="3">
        <f t="shared" si="0"/>
        <v>0</v>
      </c>
    </row>
    <row r="49" spans="1:7" x14ac:dyDescent="0.3">
      <c r="A49" s="2">
        <v>39</v>
      </c>
      <c r="B49" s="2" t="s">
        <v>30</v>
      </c>
      <c r="C49" s="4">
        <v>100</v>
      </c>
      <c r="D49" s="5" t="s">
        <v>84</v>
      </c>
      <c r="E49" s="6" t="s">
        <v>23</v>
      </c>
      <c r="F49" s="7" t="s">
        <v>23</v>
      </c>
      <c r="G49" s="3">
        <f t="shared" si="0"/>
        <v>0</v>
      </c>
    </row>
    <row r="50" spans="1:7" x14ac:dyDescent="0.3">
      <c r="A50" s="2">
        <v>40</v>
      </c>
      <c r="B50" s="2" t="s">
        <v>30</v>
      </c>
      <c r="C50" s="4">
        <v>60</v>
      </c>
      <c r="D50" s="5" t="s">
        <v>85</v>
      </c>
      <c r="E50" s="6" t="s">
        <v>23</v>
      </c>
      <c r="F50" s="7" t="s">
        <v>23</v>
      </c>
      <c r="G50" s="3">
        <f t="shared" si="0"/>
        <v>0</v>
      </c>
    </row>
    <row r="51" spans="1:7" x14ac:dyDescent="0.3">
      <c r="A51" s="2">
        <v>41</v>
      </c>
      <c r="B51" s="2" t="s">
        <v>30</v>
      </c>
      <c r="C51" s="4">
        <v>100</v>
      </c>
      <c r="D51" s="5" t="s">
        <v>86</v>
      </c>
      <c r="E51" s="6" t="s">
        <v>23</v>
      </c>
      <c r="F51" s="7" t="s">
        <v>23</v>
      </c>
      <c r="G51" s="3">
        <f t="shared" si="0"/>
        <v>0</v>
      </c>
    </row>
    <row r="52" spans="1:7" x14ac:dyDescent="0.3">
      <c r="A52" s="2">
        <v>42</v>
      </c>
      <c r="B52" s="2" t="s">
        <v>30</v>
      </c>
      <c r="C52" s="4">
        <v>105</v>
      </c>
      <c r="D52" s="5" t="s">
        <v>87</v>
      </c>
      <c r="E52" s="6" t="s">
        <v>23</v>
      </c>
      <c r="F52" s="7" t="s">
        <v>23</v>
      </c>
      <c r="G52" s="3">
        <f t="shared" si="0"/>
        <v>0</v>
      </c>
    </row>
    <row r="53" spans="1:7" x14ac:dyDescent="0.3">
      <c r="A53" s="2">
        <v>43</v>
      </c>
      <c r="B53" s="2" t="s">
        <v>30</v>
      </c>
      <c r="C53" s="4">
        <v>105</v>
      </c>
      <c r="D53" s="5" t="s">
        <v>88</v>
      </c>
      <c r="E53" s="6" t="s">
        <v>23</v>
      </c>
      <c r="F53" s="7" t="s">
        <v>23</v>
      </c>
      <c r="G53" s="3">
        <f t="shared" si="0"/>
        <v>0</v>
      </c>
    </row>
    <row r="54" spans="1:7" x14ac:dyDescent="0.3">
      <c r="A54" s="2">
        <v>44</v>
      </c>
      <c r="B54" s="2" t="s">
        <v>89</v>
      </c>
      <c r="C54" s="4">
        <v>95</v>
      </c>
      <c r="D54" s="5" t="s">
        <v>90</v>
      </c>
      <c r="E54" s="6" t="s">
        <v>23</v>
      </c>
      <c r="F54" s="7" t="s">
        <v>23</v>
      </c>
      <c r="G54" s="3">
        <f t="shared" si="0"/>
        <v>0</v>
      </c>
    </row>
    <row r="55" spans="1:7" x14ac:dyDescent="0.3">
      <c r="G55" s="3">
        <f>SUM(G9:G54)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2"/>
  <sheetViews>
    <sheetView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10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11</v>
      </c>
      <c r="B8" s="9"/>
      <c r="C8" s="9"/>
      <c r="D8" s="9"/>
      <c r="E8" s="9"/>
      <c r="F8" s="9"/>
      <c r="G8" s="9"/>
    </row>
    <row r="10" spans="1:7" x14ac:dyDescent="0.3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</row>
    <row r="11" spans="1:7" x14ac:dyDescent="0.3">
      <c r="A11" s="2">
        <v>1</v>
      </c>
      <c r="B11" s="2" t="s">
        <v>21</v>
      </c>
      <c r="C11" s="4">
        <v>1200</v>
      </c>
      <c r="D11" s="5" t="s">
        <v>91</v>
      </c>
      <c r="E11" s="6" t="s">
        <v>23</v>
      </c>
      <c r="F11" s="7" t="s">
        <v>23</v>
      </c>
      <c r="G11" s="3">
        <f>IFERROR(C11 *F11,0)</f>
        <v>0</v>
      </c>
    </row>
    <row r="12" spans="1:7" x14ac:dyDescent="0.3">
      <c r="G12" s="3">
        <f>SUM(G9:G11)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2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12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13</v>
      </c>
      <c r="B8" s="9"/>
      <c r="C8" s="9"/>
      <c r="D8" s="9"/>
      <c r="E8" s="9"/>
      <c r="F8" s="9"/>
      <c r="G8" s="9"/>
    </row>
    <row r="10" spans="1:7" x14ac:dyDescent="0.3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</row>
    <row r="11" spans="1:7" x14ac:dyDescent="0.3">
      <c r="A11" s="2">
        <v>1</v>
      </c>
      <c r="B11" s="2" t="s">
        <v>21</v>
      </c>
      <c r="C11" s="4">
        <v>2750</v>
      </c>
      <c r="D11" s="5" t="s">
        <v>92</v>
      </c>
      <c r="E11" s="6" t="s">
        <v>23</v>
      </c>
      <c r="F11" s="7" t="s">
        <v>23</v>
      </c>
      <c r="G11" s="3">
        <f>IFERROR(C11 *F11,0)</f>
        <v>0</v>
      </c>
    </row>
    <row r="12" spans="1:7" x14ac:dyDescent="0.3">
      <c r="G12" s="3">
        <f>SUM(G9:G11)</f>
        <v>0</v>
      </c>
    </row>
    <row r="14" spans="1:7" x14ac:dyDescent="0.3">
      <c r="A14" s="18" t="s">
        <v>103</v>
      </c>
      <c r="B14" s="9"/>
      <c r="C14" s="9"/>
      <c r="D14" s="9"/>
      <c r="E14" s="18" t="s">
        <v>104</v>
      </c>
      <c r="F14" s="9"/>
      <c r="G14" s="9"/>
    </row>
    <row r="16" spans="1:7" x14ac:dyDescent="0.3">
      <c r="A16" s="18" t="s">
        <v>105</v>
      </c>
      <c r="B16" s="9"/>
      <c r="C16" s="9"/>
      <c r="D16" s="9"/>
      <c r="E16" s="18" t="s">
        <v>106</v>
      </c>
      <c r="F16" s="9"/>
      <c r="G16" s="9"/>
    </row>
    <row r="18" spans="3:7" x14ac:dyDescent="0.3">
      <c r="C18" s="18" t="s">
        <v>107</v>
      </c>
      <c r="D18" s="9"/>
      <c r="E18" s="18" t="s">
        <v>108</v>
      </c>
      <c r="F18" s="9"/>
      <c r="G18" s="9"/>
    </row>
    <row r="22" spans="3:7" x14ac:dyDescent="0.3">
      <c r="C22" s="19" t="s">
        <v>109</v>
      </c>
      <c r="D22" s="19"/>
      <c r="E22" s="19"/>
      <c r="F22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11">
    <mergeCell ref="A16:D16"/>
    <mergeCell ref="E16:G16"/>
    <mergeCell ref="C18:D18"/>
    <mergeCell ref="E18:G18"/>
    <mergeCell ref="C22:F22"/>
    <mergeCell ref="D2:G2"/>
    <mergeCell ref="D3:G3"/>
    <mergeCell ref="A7:G7"/>
    <mergeCell ref="A8:G8"/>
    <mergeCell ref="A14:D14"/>
    <mergeCell ref="E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Lote-1</vt:lpstr>
      <vt:lpstr>Lote-2</vt:lpstr>
      <vt:lpstr>Lote-3</vt:lpstr>
      <vt:lpstr>Lote-4</vt:lpstr>
      <vt:lpstr>Lote-5</vt:lpstr>
      <vt:lpstr>Lote-6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2026-06-03T19:16:08Z</dcterms:created>
  <dcterms:modified xsi:type="dcterms:W3CDTF">2026-06-03T19:17:59Z</dcterms:modified>
</cp:coreProperties>
</file>