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ote-1" r:id="rId3" sheetId="1"/>
  </sheets>
</workbook>
</file>

<file path=xl/sharedStrings.xml><?xml version="1.0" encoding="utf-8"?>
<sst xmlns="http://schemas.openxmlformats.org/spreadsheetml/2006/main" count="119" uniqueCount="45">
  <si>
    <t>PREFEITURA MUNICIPAL DE CORUMBAIBA - GO</t>
  </si>
  <si>
    <t>Planilha para proposta do pregão  Nº 40/2026 Lote Nº 1</t>
  </si>
  <si>
    <t>PROPOSTA DE PREÇO</t>
  </si>
  <si>
    <t>LOTE 1</t>
  </si>
  <si>
    <t>Item</t>
  </si>
  <si>
    <t>Unidade</t>
  </si>
  <si>
    <t>Qtdade.</t>
  </si>
  <si>
    <t>Descrição do Produto</t>
  </si>
  <si>
    <t>Marca/Modelo da Proposta</t>
  </si>
  <si>
    <t>Valor Unitário</t>
  </si>
  <si>
    <t>Total</t>
  </si>
  <si>
    <t>UNID.</t>
  </si>
  <si>
    <t>Câmera LPR Fixa 120 km para videomonitoramento urbano, destinada à leitura automática de placas, integrada à solução de gerenciamento e monitoramento, incluindo os recursos, acessórios e componentes necessários à sua instalação e funcionamento.</t>
  </si>
  <si>
    <t/>
  </si>
  <si>
    <t>Câmera IP PTZ HD para videomonitoramento urbano, destinada ao monitoramento de áreas estratégicas, com movimentação horizontal e vertical, zoom óptico de no mínimo 32x e recursos compatíveis com a solução de gerenciamento e monitoramento, incluindo os acessórios e componentes necessários à sua instalação e funcionamento.</t>
  </si>
  <si>
    <t>Gravador de Vídeo em Rede — NVR (Network Vídeo Recorder), destinado ao recebimento, gerenciamento, gravação, armazenamento e reprodução das imagens provenientes das câmeras integrantes do sistema de videomonitoramento urbano. Retenção mínima de imagens de 120 dias.</t>
  </si>
  <si>
    <t>Infraestrutura para implantação de sistema de videomonitoramento urbano, destinada à instalação, interligação, alimentação, proteção e funcionamento das câmeras LPR e PTZ, contemplando todos os materiais, equipamentos, acessórios e serviços necessários à completa implantação do sistema. A infraestrutura deverá contemplar, conforme as características de cada ponto de instalação, postes ou estruturas de fixação, suportes, caixas de proteção, eletrodutos, eletrocalhas, cabos de rede, cabos de alimentação, conectores, elementos de aterramento e proteção elétrica, dispositivos de proteção contra surtos (DPS), fontes ou equipamentos PoE, materiais de fixação e demais componentes necessários.</t>
  </si>
  <si>
    <t>Licença de software para análise e reconhecimento automático de placas veiculares (LPR/ANPR), destinada às câmeras LPR do sistema de videomonitoramento urbano. A licença deverá possibilitar, no mínimo, o reconhecimento automático de caracteres de placas veiculares, identificação e registro das placas detectadas, associação com data, horário e local da ocorrência, armazenamento dos eventos e consulta ao histórico de registros. Deverá permitir a integração com a plataforma VMS, possibilitando pesquisa por placa, período, câmera e demais parâmetros disponíveis na solução, bem como geração de eventos e alertas configuráveis. A licença deverá permanecer válida durante todo o período de contratação e contemplar os recursos necessários para sua plena operação.</t>
  </si>
  <si>
    <t>Licença de software para análise inteligente e reconhecimento facial, destinada ao sistema de videomonitoramento, integrada à plataforma VMS contratada. A solução deverá permitir a realização de detecção e análise facial em tempo real, possibilitando, quando suportado pelo equipamento e pela legislação aplicável, o cadastramento de faces, comparação com bases autorizadas, geração de eventos e alertas e consulta aos registros históricos. A licença deverá permanecer válida durante todo o período de contratação e contemplar os recursos necessários para sua plena operação.</t>
  </si>
  <si>
    <t>Plataforma Inteligente de Gerenciamento de Vídeo — VMS (Vídeo Management System), destinada ao gerenciamento centralizado dos sistemas de videomonitoramento urbano e patrimonial. A plataforma deverá possibilitar a integração, gerenciamento, visualização, gravação, reprodução, pesquisa e administração das câmeras IP, permitindo o gerenciamento centralizado dos equipamentos integrantes da solução.</t>
  </si>
  <si>
    <t>Câmera IP para videomonitoramento patrimonial, para ambientes internos e externos, com resolução mínima Full HD ou superior, visão noturna/infravermelho quando aplicável, compressão H.264/H.265 ou superior, detecção de movimento e recursos compatíveis com VMS, alimentação PoE ou solução equivalente, incluindo os acessórios e componentes necessários à instalação e funcionamento.</t>
  </si>
  <si>
    <t>Gravador de Vídeo em Rede — NVR, destinado ao recebimento, gravação, armazenamento, gerenciamento e reprodução das imagens provenientes das câmeras IP de videomonitoramento patrimonial. Retenção mínima de imagens de 60 dias.</t>
  </si>
  <si>
    <t>Infraestrutura IP destinada à implantação do sistema de videomonitoramento patrimonial, contemplando os materiais, equipamentos, acessórios e serviços necessários à instalação e funcionamento das câmeras IP patrimoniais. A infraestrutura deverá contemplar, conforme a necessidade de cada local, cabeamento estruturado, cabos de rede, patch cords, conectores, patch panels, racks ou armários de telecomunicações, organizadores de cabos, tomadas e pontos de rede, switches com capacidade PoE quando aplicável, eletrodutos, eletrocalhas, canaletas, caixas de passagem, suportes, elementos de fixação, identificação e demais materiais necessários à implantação.</t>
  </si>
  <si>
    <t>Access Point Outdoor Wi-Fi 6, de alta densidade, padrão mínimo AX3000, operação nas bandas de 2,4 GHz e 5 GHz, OFDMA, MU-MIMO e Beamforming, múltiplos SSIDs e VLAN 802.1Q, WPA2/WPA3 e portal cativo, controle de banda e isolamento de clientes, gerenciamento centralizado, alimentação PoE e proteção adequada para ambiente externo.</t>
  </si>
  <si>
    <t>Licença de software para implementação de serviço de Captive Portal, destinada ao controle, autenticação, gerenciamento e disponibilização de acesso à rede sem fio por meio dos 06 (seis) Access Points Outdoor Wi-Fi 6 previstos nesta contratação.</t>
  </si>
  <si>
    <t>Appliance dedicado para firewall Open Source, com processador x86-64 de no mínimo 4 núcleos físicos, memória RAM mínima de 8 GB, armazenamento SSD mínimo de 120 GB, no mínimo 4 interfaces Gigabit Ethernet, suporte a VLAN, NAT, roteamento e firewall stateful, VPN IPsec e SSL, suporte a WireGuard ou equivalente, IDS/IPS, controle de aplicações e filtragem de conteúdo, logs, monitoramento e gerenciamento remoto, backup e restauração de configurações e suporte a autenticação e integração com diretórios, quando aplicável.</t>
  </si>
  <si>
    <t>MÊS</t>
  </si>
  <si>
    <t>Serviço de suporte técnico, manutenção preventiva e corretiva para os sistemas de videomonitoramento urbano, videomonitoramento patrimonial, Access Points Wi-Fi e equipamentos de firewall, contemplando todos os recursos técnicos necessários à manutenção da disponibilidade e do funcionamento adequado das soluções implantadas.</t>
  </si>
  <si>
    <t>Modalidade</t>
  </si>
  <si>
    <t>Empresa</t>
  </si>
  <si>
    <t>Endereço</t>
  </si>
  <si>
    <t>Bairro</t>
  </si>
  <si>
    <t>Cidade</t>
  </si>
  <si>
    <t>CPF/CNPJ</t>
  </si>
  <si>
    <t>Dt. Expedição</t>
  </si>
  <si>
    <t>Carimbo</t>
  </si>
  <si>
    <t xml:space="preserve">Solicitamos fornecer, mediante apresentação de proposta, e observando as condições em anexo, o preço, qualidade e prazo de pagamento das mercadorias e/ou serviços abaixo especificados, a esta comissão, no endereço acima citado. </t>
  </si>
  <si>
    <t>PREFEITURA MUNICIPAL DE CORUMBAIBA, 09:00 HORAS DO DIA 29/10/2026</t>
  </si>
  <si>
    <t>Prazo para entrega das mercadorias/serviços:_______dias.</t>
  </si>
  <si>
    <t>____________________,_____de_______________de_________</t>
  </si>
  <si>
    <t>Condições de pagamento_________________________________</t>
  </si>
  <si>
    <t>Validade dos preços até _____/_____/__________</t>
  </si>
  <si>
    <t>Assinatura do Vendedor/Responsável:________________________________________________</t>
  </si>
  <si>
    <t>Telefone para contato: _____________________________________</t>
  </si>
  <si>
    <t>Ass. e Carimbo do Fornecedor</t>
  </si>
</sst>
</file>

<file path=xl/styles.xml><?xml version="1.0" encoding="utf-8"?>
<styleSheet xmlns="http://schemas.openxmlformats.org/spreadsheetml/2006/main">
  <numFmts count="4">
    <numFmt numFmtId="164" formatCode="R$ #.##0,000"/>
    <numFmt numFmtId="165" formatCode="#.##0,000"/>
    <numFmt numFmtId="166" formatCode="dd/mm/yyyy"/>
    <numFmt numFmtId="167" formatCode="[&gt;=999999999999]00\.000\.000\/0000-00;000\.000\.000-00"/>
  </numFmts>
  <fonts count="4">
    <font>
      <sz val="11.0"/>
      <color indexed="8"/>
      <name val="Calibri"/>
      <family val="2"/>
      <scheme val="minor"/>
    </font>
    <font>
      <name val="Calibri"/>
      <sz val="11.0"/>
      <b val="true"/>
    </font>
    <font>
      <name val="Calibri"/>
      <sz val="11.0"/>
      <b val="true"/>
    </font>
    <font>
      <name val="Calibri"/>
      <sz val="11.0"/>
      <b val="true"/>
    </font>
  </fonts>
  <fills count="2">
    <fill>
      <patternFill patternType="none"/>
    </fill>
    <fill>
      <patternFill patternType="darkGray"/>
    </fill>
  </fills>
  <borders count="6">
    <border>
      <left/>
      <right/>
      <top/>
      <bottom/>
      <diagonal/>
    </border>
    <border>
      <top style="thin"/>
    </border>
    <border>
      <top style="thin"/>
      <bottom style="thin"/>
    </border>
    <border>
      <left style="thin"/>
      <top style="thin"/>
      <bottom style="thin"/>
    </border>
    <border>
      <left style="thin"/>
      <right style="thin"/>
      <top style="thin"/>
      <bottom style="thin"/>
    </border>
    <border>
      <top style="medium"/>
    </border>
  </borders>
  <cellStyleXfs count="1">
    <xf numFmtId="0" fontId="0" fillId="0" borderId="0"/>
  </cellStyleXfs>
  <cellXfs count="24">
    <xf numFmtId="0" fontId="0" fillId="0" borderId="0" xfId="0"/>
    <xf numFmtId="0" fontId="1" fillId="0" borderId="0" xfId="0" applyFont="true">
      <alignment vertical="center"/>
    </xf>
    <xf numFmtId="0" fontId="1" fillId="0" borderId="0" xfId="0" applyFont="true">
      <alignment vertical="center" horizontal="center"/>
    </xf>
    <xf numFmtId="0" fontId="0" fillId="0" borderId="4" xfId="0" applyBorder="true"/>
    <xf numFmtId="0" fontId="2" fillId="0" borderId="4" xfId="0" applyBorder="true" applyFont="true"/>
    <xf numFmtId="0" fontId="2" fillId="0" borderId="4" xfId="0" applyBorder="true" applyFont="true">
      <alignment horizontal="center" vertical="center"/>
    </xf>
    <xf numFmtId="0" fontId="0" fillId="0" borderId="4" xfId="0" applyBorder="true">
      <alignment horizontal="center" vertical="center"/>
    </xf>
    <xf numFmtId="164" fontId="0" fillId="0" borderId="4" xfId="0" applyBorder="true" applyNumberFormat="true">
      <alignment horizontal="right" vertical="center"/>
    </xf>
    <xf numFmtId="165" fontId="0" fillId="0" borderId="4" xfId="0" applyBorder="true" applyNumberFormat="true">
      <alignment horizontal="right" vertical="center"/>
    </xf>
    <xf numFmtId="165" fontId="0" fillId="0" borderId="4" xfId="0" applyBorder="true" applyNumberFormat="true">
      <alignment horizontal="right" vertical="center"/>
      <protection locked="false"/>
    </xf>
    <xf numFmtId="0" fontId="0" fillId="0" borderId="4" xfId="0" applyBorder="true">
      <alignment horizontal="justify" vertical="center" wrapText="true"/>
    </xf>
    <xf numFmtId="0" fontId="0" fillId="0" borderId="4" xfId="0" applyBorder="true">
      <alignment horizontal="justify" vertical="center" wrapText="true"/>
      <protection locked="false"/>
    </xf>
    <xf numFmtId="164" fontId="0" fillId="0" borderId="4" xfId="0" applyBorder="true" applyNumberFormat="true">
      <alignment horizontal="right" vertical="center"/>
      <protection locked="false"/>
    </xf>
    <xf numFmtId="0" fontId="3" fillId="0" borderId="0" xfId="0" applyFont="true">
      <protection locked="true"/>
    </xf>
    <xf numFmtId="0" fontId="3" fillId="0" borderId="4" xfId="0" applyFont="true" applyBorder="true">
      <alignment vertical="center" horizontal="left"/>
      <protection locked="true"/>
    </xf>
    <xf numFmtId="0" fontId="3" fillId="0" borderId="4" xfId="0" applyFont="true" applyBorder="true">
      <alignment vertical="center" horizontal="left"/>
      <protection locked="false"/>
    </xf>
    <xf numFmtId="166" fontId="3" fillId="0" borderId="4" xfId="0" applyFont="true" applyBorder="true" applyNumberFormat="true">
      <alignment vertical="center" horizontal="left"/>
      <protection locked="false"/>
    </xf>
    <xf numFmtId="167" fontId="3" fillId="0" borderId="4" xfId="0" applyFont="true" applyBorder="true" applyNumberFormat="true">
      <alignment vertical="center" horizontal="left"/>
      <protection locked="false"/>
    </xf>
    <xf numFmtId="0" fontId="0" fillId="0" borderId="0" xfId="0">
      <alignment horizontal="center" vertical="center"/>
    </xf>
    <xf numFmtId="0" fontId="0" fillId="0" borderId="0" xfId="0">
      <alignment horizontal="justify" vertical="center" wrapText="true"/>
    </xf>
    <xf numFmtId="0" fontId="3" fillId="0" borderId="0" xfId="0" applyFont="true">
      <alignment horizontal="justify" vertical="center" wrapText="true"/>
      <protection locked="true"/>
    </xf>
    <xf numFmtId="0" fontId="0" fillId="0" borderId="0" xfId="0">
      <alignment horizontal="justify" vertical="center" wrapText="true"/>
      <protection locked="false"/>
    </xf>
    <xf numFmtId="0" fontId="0" fillId="0" borderId="0" xfId="0">
      <alignment horizontal="justify" vertical="center" wrapText="true"/>
    </xf>
    <xf numFmtId="0" fontId="0" fillId="0" borderId="5" xfId="0" applyBorder="true">
      <alignment horizontal="center" vertical="center"/>
      <protection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2</xdr:col>
      <xdr:colOff>0</xdr:colOff>
      <xdr:row>8</xdr:row>
      <xdr:rowOff>0</xdr:rowOff>
    </xdr:to>
    <xdr:pic>
      <xdr:nvPicPr>
        <xdr:cNvPr id="1" name="Picture 1" descr="Picture"/>
        <xdr:cNvPicPr>
          <a:picLocks noChangeAspect="true"/>
        </xdr:cNvPicPr>
      </xdr:nvPicPr>
      <xdr:blipFill>
        <a:blip r:embed="rId1"/>
        <a:stretch>
          <a:fillRect/>
        </a:stretch>
      </xdr:blipFill>
      <xdr:spPr>
        <a:xfrm>
          <a:off x="0" y="0"/>
          <a:ext cx="1067060" cy="152400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G48"/>
  <sheetViews>
    <sheetView workbookViewId="0" tabSelected="true"/>
  </sheetViews>
  <sheetFormatPr defaultRowHeight="15.0"/>
  <cols>
    <col min="4" max="4" width="50.0" customWidth="true" bestFit="true"/>
    <col min="1" max="1" width="5.8984375" customWidth="true" bestFit="true"/>
    <col min="2" max="2" width="9.71484375" customWidth="true" bestFit="true"/>
    <col min="3" max="3" width="21.0" customWidth="true" bestFit="true"/>
    <col min="5" max="5" width="30.0" customWidth="true" bestFit="true"/>
    <col min="6" max="6" width="15.6015625" customWidth="true" bestFit="true"/>
    <col min="7" max="7" width="21.0" customWidth="true" bestFit="true"/>
    <col min="8" max="8" width="21.0" customWidth="true"/>
  </cols>
  <sheetData>
    <row r="2">
      <c r="D2" t="s" s="1">
        <v>0</v>
      </c>
    </row>
    <row r="3">
      <c r="D3" t="s" s="1">
        <v>1</v>
      </c>
    </row>
    <row r="7">
      <c r="A7" t="s" s="2">
        <v>2</v>
      </c>
    </row>
    <row r="8">
      <c r="A8" t="s" s="2">
        <v>3</v>
      </c>
    </row>
    <row r="10">
      <c r="A10" s="14" t="s">
        <v>28</v>
      </c>
      <c r="B10" s="14"/>
      <c r="C10" s="15" t="s">
        <v>13</v>
      </c>
      <c r="D10" s="15" t="s">
        <v>13</v>
      </c>
      <c r="E10" s="15" t="s">
        <v>13</v>
      </c>
    </row>
    <row r="11">
      <c r="A11" s="14" t="s">
        <v>29</v>
      </c>
      <c r="B11" s="14"/>
      <c r="C11" s="15" t="s">
        <v>13</v>
      </c>
      <c r="D11" s="15" t="s">
        <v>13</v>
      </c>
      <c r="E11" s="15" t="s">
        <v>13</v>
      </c>
    </row>
    <row r="12">
      <c r="A12" s="14" t="s">
        <v>30</v>
      </c>
      <c r="B12" s="14"/>
      <c r="C12" s="15" t="s">
        <v>13</v>
      </c>
      <c r="D12" s="15" t="s">
        <v>13</v>
      </c>
      <c r="E12" s="15" t="s">
        <v>13</v>
      </c>
    </row>
    <row r="13">
      <c r="A13" s="14" t="s">
        <v>31</v>
      </c>
      <c r="B13" s="14"/>
      <c r="C13" s="15" t="s">
        <v>13</v>
      </c>
      <c r="D13" s="15" t="s">
        <v>13</v>
      </c>
      <c r="E13" s="15" t="s">
        <v>13</v>
      </c>
    </row>
    <row r="14">
      <c r="A14" s="14" t="s">
        <v>32</v>
      </c>
      <c r="B14" s="14"/>
      <c r="C14" s="15" t="s">
        <v>13</v>
      </c>
      <c r="D14" s="15" t="s">
        <v>13</v>
      </c>
      <c r="E14" s="15" t="s">
        <v>13</v>
      </c>
    </row>
    <row r="15">
      <c r="A15" s="14" t="s">
        <v>33</v>
      </c>
      <c r="B15" s="14"/>
      <c r="C15" s="17" t="s">
        <v>13</v>
      </c>
      <c r="D15" s="17" t="s">
        <v>13</v>
      </c>
      <c r="E15" s="17" t="s">
        <v>13</v>
      </c>
    </row>
    <row r="16">
      <c r="A16" s="14" t="s">
        <v>34</v>
      </c>
      <c r="B16" s="14"/>
      <c r="C16" s="16" t="s">
        <v>13</v>
      </c>
      <c r="D16" s="16" t="s">
        <v>13</v>
      </c>
      <c r="E16" s="16" t="s">
        <v>13</v>
      </c>
      <c r="F16" t="s" s="18">
        <v>35</v>
      </c>
    </row>
    <row r="18">
      <c r="A18" t="s" s="19">
        <v>36</v>
      </c>
    </row>
    <row r="21">
      <c r="A21" t="s" s="20">
        <v>37</v>
      </c>
    </row>
    <row r="23">
      <c r="A23" t="s" s="5">
        <v>4</v>
      </c>
      <c r="B23" t="s" s="5">
        <v>5</v>
      </c>
      <c r="C23" t="s" s="5">
        <v>6</v>
      </c>
      <c r="D23" t="s" s="5">
        <v>7</v>
      </c>
      <c r="E23" t="s" s="5">
        <v>8</v>
      </c>
      <c r="F23" t="s" s="5">
        <v>9</v>
      </c>
      <c r="G23" t="s" s="5">
        <v>10</v>
      </c>
    </row>
    <row r="24">
      <c r="A24" t="n" s="6">
        <v>1.0</v>
      </c>
      <c r="B24" t="s" s="6">
        <v>11</v>
      </c>
      <c r="C24" t="n" s="8">
        <v>13.0</v>
      </c>
      <c r="D24" t="s" s="10">
        <v>12</v>
      </c>
      <c r="E24" t="s" s="11">
        <v>13</v>
      </c>
      <c r="F24" t="s" s="12">
        <v>13</v>
      </c>
      <c r="G24" t="s" s="7">
        <f>IFERROR(C24 *F24,0)</f>
        <v>13</v>
      </c>
    </row>
    <row r="25">
      <c r="A25" t="n" s="6">
        <v>2.0</v>
      </c>
      <c r="B25" t="s" s="6">
        <v>11</v>
      </c>
      <c r="C25" t="n" s="8">
        <v>11.0</v>
      </c>
      <c r="D25" t="s" s="10">
        <v>14</v>
      </c>
      <c r="E25" t="s" s="11">
        <v>13</v>
      </c>
      <c r="F25" t="s" s="12">
        <v>13</v>
      </c>
      <c r="G25" t="s" s="7">
        <f>IFERROR(C25 *F25,0)</f>
        <v>13</v>
      </c>
    </row>
    <row r="26">
      <c r="A26" t="n" s="6">
        <v>3.0</v>
      </c>
      <c r="B26" t="s" s="6">
        <v>11</v>
      </c>
      <c r="C26" t="n" s="8">
        <v>1.0</v>
      </c>
      <c r="D26" t="s" s="10">
        <v>15</v>
      </c>
      <c r="E26" t="s" s="11">
        <v>13</v>
      </c>
      <c r="F26" t="s" s="12">
        <v>13</v>
      </c>
      <c r="G26" t="s" s="7">
        <f>IFERROR(C26 *F26,0)</f>
        <v>13</v>
      </c>
    </row>
    <row r="27">
      <c r="A27" t="n" s="6">
        <v>4.0</v>
      </c>
      <c r="B27" t="s" s="6">
        <v>11</v>
      </c>
      <c r="C27" t="n" s="8">
        <v>24.0</v>
      </c>
      <c r="D27" t="s" s="10">
        <v>16</v>
      </c>
      <c r="E27" t="s" s="11">
        <v>13</v>
      </c>
      <c r="F27" t="s" s="12">
        <v>13</v>
      </c>
      <c r="G27" t="s" s="7">
        <f>IFERROR(C27 *F27,0)</f>
        <v>13</v>
      </c>
    </row>
    <row r="28">
      <c r="A28" t="n" s="6">
        <v>5.0</v>
      </c>
      <c r="B28" t="s" s="6">
        <v>11</v>
      </c>
      <c r="C28" t="n" s="8">
        <v>13.0</v>
      </c>
      <c r="D28" t="s" s="10">
        <v>17</v>
      </c>
      <c r="E28" t="s" s="11">
        <v>13</v>
      </c>
      <c r="F28" t="s" s="12">
        <v>13</v>
      </c>
      <c r="G28" t="s" s="7">
        <f>IFERROR(C28 *F28,0)</f>
        <v>13</v>
      </c>
    </row>
    <row r="29">
      <c r="A29" t="n" s="6">
        <v>6.0</v>
      </c>
      <c r="B29" t="s" s="6">
        <v>11</v>
      </c>
      <c r="C29" t="n" s="8">
        <v>11.0</v>
      </c>
      <c r="D29" t="s" s="10">
        <v>18</v>
      </c>
      <c r="E29" t="s" s="11">
        <v>13</v>
      </c>
      <c r="F29" t="s" s="12">
        <v>13</v>
      </c>
      <c r="G29" t="s" s="7">
        <f>IFERROR(C29 *F29,0)</f>
        <v>13</v>
      </c>
    </row>
    <row r="30">
      <c r="A30" t="n" s="6">
        <v>7.0</v>
      </c>
      <c r="B30" t="s" s="6">
        <v>11</v>
      </c>
      <c r="C30" t="n" s="8">
        <v>1.0</v>
      </c>
      <c r="D30" t="s" s="10">
        <v>19</v>
      </c>
      <c r="E30" t="s" s="11">
        <v>13</v>
      </c>
      <c r="F30" t="s" s="12">
        <v>13</v>
      </c>
      <c r="G30" t="s" s="7">
        <f>IFERROR(C30 *F30,0)</f>
        <v>13</v>
      </c>
    </row>
    <row r="31">
      <c r="A31" t="n" s="6">
        <v>8.0</v>
      </c>
      <c r="B31" t="s" s="6">
        <v>11</v>
      </c>
      <c r="C31" t="n" s="8">
        <v>353.0</v>
      </c>
      <c r="D31" t="s" s="10">
        <v>20</v>
      </c>
      <c r="E31" t="s" s="11">
        <v>13</v>
      </c>
      <c r="F31" t="s" s="12">
        <v>13</v>
      </c>
      <c r="G31" t="s" s="7">
        <f>IFERROR(C31 *F31,0)</f>
        <v>13</v>
      </c>
    </row>
    <row r="32">
      <c r="A32" t="n" s="6">
        <v>9.0</v>
      </c>
      <c r="B32" t="s" s="6">
        <v>11</v>
      </c>
      <c r="C32" t="n" s="8">
        <v>19.0</v>
      </c>
      <c r="D32" t="s" s="10">
        <v>21</v>
      </c>
      <c r="E32" t="s" s="11">
        <v>13</v>
      </c>
      <c r="F32" t="s" s="12">
        <v>13</v>
      </c>
      <c r="G32" t="s" s="7">
        <f>IFERROR(C32 *F32,0)</f>
        <v>13</v>
      </c>
    </row>
    <row r="33">
      <c r="A33" t="n" s="6">
        <v>10.0</v>
      </c>
      <c r="B33" t="s" s="6">
        <v>11</v>
      </c>
      <c r="C33" t="n" s="8">
        <v>353.0</v>
      </c>
      <c r="D33" t="s" s="10">
        <v>22</v>
      </c>
      <c r="E33" t="s" s="11">
        <v>13</v>
      </c>
      <c r="F33" t="s" s="12">
        <v>13</v>
      </c>
      <c r="G33" t="s" s="7">
        <f>IFERROR(C33 *F33,0)</f>
        <v>13</v>
      </c>
    </row>
    <row r="34">
      <c r="A34" t="n" s="6">
        <v>11.0</v>
      </c>
      <c r="B34" t="s" s="6">
        <v>11</v>
      </c>
      <c r="C34" t="n" s="8">
        <v>6.0</v>
      </c>
      <c r="D34" t="s" s="10">
        <v>23</v>
      </c>
      <c r="E34" t="s" s="11">
        <v>13</v>
      </c>
      <c r="F34" t="s" s="12">
        <v>13</v>
      </c>
      <c r="G34" t="s" s="7">
        <f>IFERROR(C34 *F34,0)</f>
        <v>13</v>
      </c>
    </row>
    <row r="35">
      <c r="A35" t="n" s="6">
        <v>12.0</v>
      </c>
      <c r="B35" t="s" s="6">
        <v>11</v>
      </c>
      <c r="C35" t="n" s="8">
        <v>6.0</v>
      </c>
      <c r="D35" t="s" s="10">
        <v>24</v>
      </c>
      <c r="E35" t="s" s="11">
        <v>13</v>
      </c>
      <c r="F35" t="s" s="12">
        <v>13</v>
      </c>
      <c r="G35" t="s" s="7">
        <f>IFERROR(C35 *F35,0)</f>
        <v>13</v>
      </c>
    </row>
    <row r="36">
      <c r="A36" t="n" s="6">
        <v>13.0</v>
      </c>
      <c r="B36" t="s" s="6">
        <v>11</v>
      </c>
      <c r="C36" t="n" s="8">
        <v>19.0</v>
      </c>
      <c r="D36" t="s" s="10">
        <v>25</v>
      </c>
      <c r="E36" t="s" s="11">
        <v>13</v>
      </c>
      <c r="F36" t="s" s="12">
        <v>13</v>
      </c>
      <c r="G36" t="s" s="7">
        <f>IFERROR(C36 *F36,0)</f>
        <v>13</v>
      </c>
    </row>
    <row r="37">
      <c r="A37" t="n" s="6">
        <v>14.0</v>
      </c>
      <c r="B37" t="s" s="6">
        <v>26</v>
      </c>
      <c r="C37" t="n" s="8">
        <v>6.0</v>
      </c>
      <c r="D37" t="s" s="10">
        <v>27</v>
      </c>
      <c r="E37" t="s" s="11">
        <v>13</v>
      </c>
      <c r="F37" t="s" s="12">
        <v>13</v>
      </c>
      <c r="G37" t="s" s="7">
        <f>IFERROR(C37 *F37,0)</f>
        <v>13</v>
      </c>
    </row>
    <row r="38">
      <c r="G38" t="n" s="7">
        <f>SUM(G22:G37)</f>
        <v>0.0</v>
      </c>
    </row>
    <row r="40">
      <c r="A40" t="s" s="21">
        <v>38</v>
      </c>
      <c r="E40" t="s" s="21">
        <v>39</v>
      </c>
    </row>
    <row r="42">
      <c r="A42" t="s" s="21">
        <v>40</v>
      </c>
      <c r="E42" t="s" s="21">
        <v>41</v>
      </c>
    </row>
    <row r="44">
      <c r="C44" t="s" s="21">
        <v>42</v>
      </c>
      <c r="E44" t="s" s="21">
        <v>43</v>
      </c>
    </row>
    <row r="48">
      <c r="C48" t="s" s="23">
        <v>44</v>
      </c>
      <c r="D48" s="23"/>
      <c r="E48" s="23"/>
      <c r="F48" s="23"/>
    </row>
  </sheetData>
  <sheetProtection password="DCA9" sheet="true" scenarios="false" objects="false" selectLockedCells="false" selectUnlockedCells="false" formatCells="false" formatColumns="false" formatRows="false" insertColumns="false" insertRows="false" insertHyperlinks="false" deleteColumns="false" deleteRows="false" sort="false" autoFilter="false" pivotTables="false"/>
  <mergeCells>
    <mergeCell ref="D2:G2"/>
    <mergeCell ref="D3:G3"/>
    <mergeCell ref="A7:G7"/>
    <mergeCell ref="A8:G8"/>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F16:G16"/>
    <mergeCell ref="A18:G19"/>
    <mergeCell ref="A21:G21"/>
    <mergeCell ref="A40:D40"/>
    <mergeCell ref="E40:G40"/>
    <mergeCell ref="A42:D42"/>
    <mergeCell ref="E42:G42"/>
    <mergeCell ref="C44:D44"/>
    <mergeCell ref="E44:G44"/>
    <mergeCell ref="C48:F48"/>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2026-10-20T10:42:56Z</dcterms:created>
  <dc:creator>Apache POI</dc:creator>
</cp:coreProperties>
</file>